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39" i="1"/>
  <c r="D37" i="1"/>
  <c r="D35" i="1"/>
  <c r="D33" i="1"/>
  <c r="D31" i="1"/>
  <c r="D29" i="1"/>
  <c r="D27" i="1"/>
  <c r="D25" i="1"/>
  <c r="D22" i="1"/>
  <c r="D20" i="1"/>
  <c r="D18" i="1"/>
  <c r="D16" i="1"/>
  <c r="D14" i="1"/>
  <c r="D12" i="1"/>
  <c r="D10" i="1"/>
  <c r="D8" i="1"/>
  <c r="D49" i="1" l="1"/>
</calcChain>
</file>

<file path=xl/sharedStrings.xml><?xml version="1.0" encoding="utf-8"?>
<sst xmlns="http://schemas.openxmlformats.org/spreadsheetml/2006/main" count="126" uniqueCount="72">
  <si>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</si>
  <si>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</si>
  <si>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</si>
  <si>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</si>
  <si>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</si>
  <si>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</si>
  <si>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</si>
  <si>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</si>
  <si>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01.08.2025 Do 31.08.2025</t>
  </si>
  <si>
    <t>Indel zaštita</t>
  </si>
  <si>
    <t>99947716440</t>
  </si>
  <si>
    <t>Rijeka</t>
  </si>
  <si>
    <t>OSTALE USLUGE</t>
  </si>
  <si>
    <t>PRIRODOSLOVNO GRAFIČKA ŠKOLA ZADAR</t>
  </si>
  <si>
    <t>Ukupno:</t>
  </si>
  <si>
    <t>In Rebus d.o.o.</t>
  </si>
  <si>
    <t>91591564577</t>
  </si>
  <si>
    <t>10000 Zagreb</t>
  </si>
  <si>
    <t>RAČUNALNE USLUGE</t>
  </si>
  <si>
    <t>Vodovod</t>
  </si>
  <si>
    <t>89406825003</t>
  </si>
  <si>
    <t>Zadar</t>
  </si>
  <si>
    <t>KOMUNALNE USLUGE</t>
  </si>
  <si>
    <t>Ru-Ve d.o.o.</t>
  </si>
  <si>
    <t>88470929840</t>
  </si>
  <si>
    <t>Sv. Nedjelja - Kerestinec</t>
  </si>
  <si>
    <t>POTRAŽIVANJA ZA NAKNADE KOJE SE REFUNDIRAJU I PREDUJMOVE</t>
  </si>
  <si>
    <t>FINA</t>
  </si>
  <si>
    <t>85821130368</t>
  </si>
  <si>
    <t>Zagreb</t>
  </si>
  <si>
    <t>Čistoća</t>
  </si>
  <si>
    <t>84923155727</t>
  </si>
  <si>
    <t>AP-SPLIT d.o.o.</t>
  </si>
  <si>
    <t>82888704837</t>
  </si>
  <si>
    <t>Split</t>
  </si>
  <si>
    <t>INTELEKTUALNE I OSOBNE USLUGE</t>
  </si>
  <si>
    <t>Hrvatski telekom d.d.</t>
  </si>
  <si>
    <t>81793146560</t>
  </si>
  <si>
    <t>USLUGE TELEFONA, POŠTE I PRIJEVOZA</t>
  </si>
  <si>
    <t>Zadar Tehnika d.o.o.</t>
  </si>
  <si>
    <t>77750062239</t>
  </si>
  <si>
    <t>USLUGE TEKUĆEG I INVESTICIJSKOG ODRŽAVANJA</t>
  </si>
  <si>
    <t>ZAKUPNINE I NAJAMNINE</t>
  </si>
  <si>
    <t>Optimus LAB d.o.o.</t>
  </si>
  <si>
    <t>71981294715</t>
  </si>
  <si>
    <t>Čakovec</t>
  </si>
  <si>
    <t>Zading</t>
  </si>
  <si>
    <t>66697874792</t>
  </si>
  <si>
    <t>SIRIUS-ZADAR D.O.O.</t>
  </si>
  <si>
    <t>65394272029</t>
  </si>
  <si>
    <t>23000 ZADAR</t>
  </si>
  <si>
    <t>OSTALA NEMATERIJALNA PROIZVEDENA IMOVINA</t>
  </si>
  <si>
    <t>HEP OPSKRBA</t>
  </si>
  <si>
    <t>63073332379</t>
  </si>
  <si>
    <t>ENERGIJA</t>
  </si>
  <si>
    <t>A1 Busines Solutions</t>
  </si>
  <si>
    <t>29524210204</t>
  </si>
  <si>
    <t>Opti Print Adria d.o.o.</t>
  </si>
  <si>
    <t>11469787133</t>
  </si>
  <si>
    <t>LORENA VL. MARICA PESTIĆ</t>
  </si>
  <si>
    <t>10384020588</t>
  </si>
  <si>
    <t>OSTALI NESPOMENUTI RASHODI POSLOVANJA</t>
  </si>
  <si>
    <t>PLAĆE ZA REDOVAN RAD</t>
  </si>
  <si>
    <t>POREZ NA DOHODAK OD NES. RADA</t>
  </si>
  <si>
    <t>DOPRINOS ZA MIO</t>
  </si>
  <si>
    <t>DOPRINOS ZA OBVEZNO ZDRAVSTVENO OSIGURANJE</t>
  </si>
  <si>
    <t>NAKNADE ZA PRIJEVOZ, ZA RAD NA TERENU I ODVOJENI ŽIVOT</t>
  </si>
  <si>
    <t>Sveukupno:</t>
  </si>
  <si>
    <t>POTRAŽIVANJA OD ZAPOSLENIH - akontacija sl. putovanja</t>
  </si>
  <si>
    <t>NAKNADE TROŠKOVA OSOBAMA IZVAN RADNOG ODNOSA - naknada prijevoza učenika s poteškoćama</t>
  </si>
  <si>
    <t>PRISTOJBE I NAKNADE - naknada zbog nezapošljavanja invalida</t>
  </si>
  <si>
    <t>PRIRODOSLOVNO GRAFIČKA ŠKOLA ZADAR_x000D_
Perivoj Vladimira Nazora 3_x000D_
ZADAR_x000D_
Tel: +385(23)213746   Fax: 000_x000D_
OIB: 87945705905_x000D_
Mail: ured@pgszd.hr_x000D_
IBAN: HR4424020061800013007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</si>
</sst>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3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71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49.78</v>
      </c>
      <c r="E7" s="10">
        <v>3239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49.78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260.88</v>
      </c>
      <c r="E9" s="10">
        <v>3238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260.88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21.88</v>
      </c>
      <c r="E11" s="10">
        <v>3234</v>
      </c>
      <c r="F11" s="9" t="s">
        <v>22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21.88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771.11</v>
      </c>
      <c r="E13" s="10">
        <v>1291</v>
      </c>
      <c r="F13" s="9" t="s">
        <v>26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771.11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2.41</v>
      </c>
      <c r="E15" s="10">
        <v>3238</v>
      </c>
      <c r="F15" s="9" t="s">
        <v>18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2.41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21</v>
      </c>
      <c r="D17" s="18">
        <v>17.59</v>
      </c>
      <c r="E17" s="10">
        <v>3234</v>
      </c>
      <c r="F17" s="9" t="s">
        <v>22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17.59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34.840000000000003</v>
      </c>
      <c r="E19" s="10">
        <v>3237</v>
      </c>
      <c r="F19" s="9" t="s">
        <v>35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34.840000000000003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29</v>
      </c>
      <c r="D21" s="18">
        <v>54.18</v>
      </c>
      <c r="E21" s="10">
        <v>3231</v>
      </c>
      <c r="F21" s="9" t="s">
        <v>38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54.18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21</v>
      </c>
      <c r="D23" s="18">
        <v>93.2</v>
      </c>
      <c r="E23" s="10">
        <v>3232</v>
      </c>
      <c r="F23" s="9" t="s">
        <v>41</v>
      </c>
      <c r="G23" s="27" t="s">
        <v>13</v>
      </c>
    </row>
    <row r="24" spans="1:7" x14ac:dyDescent="0.25">
      <c r="A24" s="9"/>
      <c r="B24" s="14"/>
      <c r="C24" s="10"/>
      <c r="D24" s="18">
        <v>82.95</v>
      </c>
      <c r="E24" s="10">
        <v>3235</v>
      </c>
      <c r="F24" s="9" t="s">
        <v>42</v>
      </c>
      <c r="G24" s="28" t="s">
        <v>13</v>
      </c>
    </row>
    <row r="25" spans="1:7" ht="27" customHeight="1" thickBot="1" x14ac:dyDescent="0.3">
      <c r="A25" s="21" t="s">
        <v>14</v>
      </c>
      <c r="B25" s="22"/>
      <c r="C25" s="23"/>
      <c r="D25" s="24">
        <f>SUM(D23:D24)</f>
        <v>176.15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45</v>
      </c>
      <c r="D26" s="18">
        <v>136.25</v>
      </c>
      <c r="E26" s="10">
        <v>3238</v>
      </c>
      <c r="F26" s="9" t="s">
        <v>18</v>
      </c>
      <c r="G26" s="27" t="s">
        <v>13</v>
      </c>
    </row>
    <row r="27" spans="1:7" ht="27" customHeight="1" thickBot="1" x14ac:dyDescent="0.3">
      <c r="A27" s="21" t="s">
        <v>14</v>
      </c>
      <c r="B27" s="22"/>
      <c r="C27" s="23"/>
      <c r="D27" s="24">
        <f>SUM(D26:D26)</f>
        <v>136.25</v>
      </c>
      <c r="E27" s="23"/>
      <c r="F27" s="25"/>
      <c r="G27" s="26"/>
    </row>
    <row r="28" spans="1:7" x14ac:dyDescent="0.25">
      <c r="A28" s="9" t="s">
        <v>46</v>
      </c>
      <c r="B28" s="14" t="s">
        <v>47</v>
      </c>
      <c r="C28" s="10" t="s">
        <v>21</v>
      </c>
      <c r="D28" s="18">
        <v>99.53</v>
      </c>
      <c r="E28" s="10">
        <v>3238</v>
      </c>
      <c r="F28" s="9" t="s">
        <v>18</v>
      </c>
      <c r="G28" s="27" t="s">
        <v>13</v>
      </c>
    </row>
    <row r="29" spans="1:7" ht="27" customHeight="1" thickBot="1" x14ac:dyDescent="0.3">
      <c r="A29" s="21" t="s">
        <v>14</v>
      </c>
      <c r="B29" s="22"/>
      <c r="C29" s="23"/>
      <c r="D29" s="24">
        <f>SUM(D28:D28)</f>
        <v>99.53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50</v>
      </c>
      <c r="D30" s="18">
        <v>20625</v>
      </c>
      <c r="E30" s="10">
        <v>4264</v>
      </c>
      <c r="F30" s="9" t="s">
        <v>51</v>
      </c>
      <c r="G30" s="27" t="s">
        <v>13</v>
      </c>
    </row>
    <row r="31" spans="1:7" ht="27" customHeight="1" thickBot="1" x14ac:dyDescent="0.3">
      <c r="A31" s="21" t="s">
        <v>14</v>
      </c>
      <c r="B31" s="22"/>
      <c r="C31" s="23"/>
      <c r="D31" s="24">
        <f>SUM(D30:D30)</f>
        <v>20625</v>
      </c>
      <c r="E31" s="23"/>
      <c r="F31" s="25"/>
      <c r="G31" s="26"/>
    </row>
    <row r="32" spans="1:7" x14ac:dyDescent="0.25">
      <c r="A32" s="9" t="s">
        <v>52</v>
      </c>
      <c r="B32" s="14" t="s">
        <v>53</v>
      </c>
      <c r="C32" s="10" t="s">
        <v>29</v>
      </c>
      <c r="D32" s="18">
        <v>511.48</v>
      </c>
      <c r="E32" s="10">
        <v>3223</v>
      </c>
      <c r="F32" s="9" t="s">
        <v>54</v>
      </c>
      <c r="G32" s="27" t="s">
        <v>13</v>
      </c>
    </row>
    <row r="33" spans="1:7" ht="27" customHeight="1" thickBot="1" x14ac:dyDescent="0.3">
      <c r="A33" s="21" t="s">
        <v>14</v>
      </c>
      <c r="B33" s="22"/>
      <c r="C33" s="23"/>
      <c r="D33" s="24">
        <f>SUM(D32:D32)</f>
        <v>511.48</v>
      </c>
      <c r="E33" s="23"/>
      <c r="F33" s="25"/>
      <c r="G33" s="26"/>
    </row>
    <row r="34" spans="1:7" x14ac:dyDescent="0.25">
      <c r="A34" s="9" t="s">
        <v>55</v>
      </c>
      <c r="B34" s="14" t="s">
        <v>56</v>
      </c>
      <c r="C34" s="10" t="s">
        <v>29</v>
      </c>
      <c r="D34" s="18">
        <v>30.61</v>
      </c>
      <c r="E34" s="10">
        <v>3231</v>
      </c>
      <c r="F34" s="9" t="s">
        <v>38</v>
      </c>
      <c r="G34" s="27" t="s">
        <v>13</v>
      </c>
    </row>
    <row r="35" spans="1:7" ht="27" customHeight="1" thickBot="1" x14ac:dyDescent="0.3">
      <c r="A35" s="21" t="s">
        <v>14</v>
      </c>
      <c r="B35" s="22"/>
      <c r="C35" s="23"/>
      <c r="D35" s="24">
        <f>SUM(D34:D34)</f>
        <v>30.61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29</v>
      </c>
      <c r="D36" s="18">
        <v>82.95</v>
      </c>
      <c r="E36" s="10">
        <v>3235</v>
      </c>
      <c r="F36" s="9" t="s">
        <v>42</v>
      </c>
      <c r="G36" s="27" t="s">
        <v>13</v>
      </c>
    </row>
    <row r="37" spans="1:7" ht="27" customHeight="1" thickBot="1" x14ac:dyDescent="0.3">
      <c r="A37" s="21" t="s">
        <v>14</v>
      </c>
      <c r="B37" s="22"/>
      <c r="C37" s="23"/>
      <c r="D37" s="24">
        <f>SUM(D36:D36)</f>
        <v>82.95</v>
      </c>
      <c r="E37" s="23"/>
      <c r="F37" s="25"/>
      <c r="G37" s="26"/>
    </row>
    <row r="38" spans="1:7" x14ac:dyDescent="0.25">
      <c r="A38" s="9" t="s">
        <v>59</v>
      </c>
      <c r="B38" s="14" t="s">
        <v>60</v>
      </c>
      <c r="C38" s="10" t="s">
        <v>50</v>
      </c>
      <c r="D38" s="18">
        <v>612</v>
      </c>
      <c r="E38" s="10">
        <v>3299</v>
      </c>
      <c r="F38" s="9" t="s">
        <v>61</v>
      </c>
      <c r="G38" s="27" t="s">
        <v>13</v>
      </c>
    </row>
    <row r="39" spans="1:7" ht="27" customHeight="1" thickBot="1" x14ac:dyDescent="0.3">
      <c r="A39" s="21" t="s">
        <v>14</v>
      </c>
      <c r="B39" s="22"/>
      <c r="C39" s="23"/>
      <c r="D39" s="24">
        <f>SUM(D38:D38)</f>
        <v>612</v>
      </c>
      <c r="E39" s="23"/>
      <c r="F39" s="25"/>
      <c r="G39" s="26"/>
    </row>
    <row r="40" spans="1:7" x14ac:dyDescent="0.25">
      <c r="A40" s="9"/>
      <c r="B40" s="14"/>
      <c r="C40" s="10"/>
      <c r="D40" s="18">
        <v>1200</v>
      </c>
      <c r="E40" s="10">
        <v>1231</v>
      </c>
      <c r="F40" s="9" t="s">
        <v>68</v>
      </c>
      <c r="G40" s="27" t="s">
        <v>13</v>
      </c>
    </row>
    <row r="41" spans="1:7" x14ac:dyDescent="0.25">
      <c r="A41" s="9"/>
      <c r="B41" s="14"/>
      <c r="C41" s="10"/>
      <c r="D41" s="18">
        <v>58649.51</v>
      </c>
      <c r="E41" s="10">
        <v>3111</v>
      </c>
      <c r="F41" s="9" t="s">
        <v>62</v>
      </c>
      <c r="G41" s="28" t="s">
        <v>13</v>
      </c>
    </row>
    <row r="42" spans="1:7" x14ac:dyDescent="0.25">
      <c r="A42" s="9"/>
      <c r="B42" s="14"/>
      <c r="C42" s="10"/>
      <c r="D42" s="18">
        <v>7697.88</v>
      </c>
      <c r="E42" s="10">
        <v>3141</v>
      </c>
      <c r="F42" s="9" t="s">
        <v>63</v>
      </c>
      <c r="G42" s="28" t="s">
        <v>13</v>
      </c>
    </row>
    <row r="43" spans="1:7" x14ac:dyDescent="0.25">
      <c r="A43" s="9"/>
      <c r="B43" s="14"/>
      <c r="C43" s="10"/>
      <c r="D43" s="18">
        <v>16472.43</v>
      </c>
      <c r="E43" s="10">
        <v>3151</v>
      </c>
      <c r="F43" s="9" t="s">
        <v>64</v>
      </c>
      <c r="G43" s="28" t="s">
        <v>13</v>
      </c>
    </row>
    <row r="44" spans="1:7" x14ac:dyDescent="0.25">
      <c r="A44" s="9"/>
      <c r="B44" s="14"/>
      <c r="C44" s="10"/>
      <c r="D44" s="18">
        <v>13665.27</v>
      </c>
      <c r="E44" s="10">
        <v>3162</v>
      </c>
      <c r="F44" s="9" t="s">
        <v>65</v>
      </c>
      <c r="G44" s="28" t="s">
        <v>13</v>
      </c>
    </row>
    <row r="45" spans="1:7" x14ac:dyDescent="0.25">
      <c r="A45" s="9"/>
      <c r="B45" s="14"/>
      <c r="C45" s="10"/>
      <c r="D45" s="18">
        <v>13.85</v>
      </c>
      <c r="E45" s="10">
        <v>3212</v>
      </c>
      <c r="F45" s="9" t="s">
        <v>66</v>
      </c>
      <c r="G45" s="28" t="s">
        <v>13</v>
      </c>
    </row>
    <row r="46" spans="1:7" ht="30" x14ac:dyDescent="0.25">
      <c r="A46" s="9"/>
      <c r="B46" s="14"/>
      <c r="C46" s="10"/>
      <c r="D46" s="18">
        <v>681.62</v>
      </c>
      <c r="E46" s="10">
        <v>3241</v>
      </c>
      <c r="F46" s="35" t="s">
        <v>69</v>
      </c>
      <c r="G46" s="28" t="s">
        <v>13</v>
      </c>
    </row>
    <row r="47" spans="1:7" x14ac:dyDescent="0.25">
      <c r="A47" s="9"/>
      <c r="B47" s="14"/>
      <c r="C47" s="10"/>
      <c r="D47" s="18">
        <v>194</v>
      </c>
      <c r="E47" s="10">
        <v>3295</v>
      </c>
      <c r="F47" s="9" t="s">
        <v>70</v>
      </c>
      <c r="G47" s="28" t="s">
        <v>13</v>
      </c>
    </row>
    <row r="48" spans="1:7" ht="21" customHeight="1" thickBot="1" x14ac:dyDescent="0.3">
      <c r="A48" s="21" t="s">
        <v>14</v>
      </c>
      <c r="B48" s="22"/>
      <c r="C48" s="23"/>
      <c r="D48" s="24">
        <f>SUM(D40:D47)</f>
        <v>98574.560000000012</v>
      </c>
      <c r="E48" s="23"/>
      <c r="F48" s="25"/>
      <c r="G48" s="26"/>
    </row>
    <row r="49" spans="1:7" ht="15.75" thickBot="1" x14ac:dyDescent="0.3">
      <c r="A49" s="29" t="s">
        <v>67</v>
      </c>
      <c r="B49" s="30"/>
      <c r="C49" s="31"/>
      <c r="D49" s="32">
        <f>SUM(D8,D10,D12,D14,D16,D18,D20,D22,D25,D27,D29,D31,D33,D35,D37,D39,D48)</f>
        <v>122061.20000000001</v>
      </c>
      <c r="E49" s="31"/>
      <c r="F49" s="33"/>
      <c r="G49" s="34"/>
    </row>
    <row r="50" spans="1:7" x14ac:dyDescent="0.25">
      <c r="A50" s="9"/>
      <c r="B50" s="14"/>
      <c r="C50" s="10"/>
      <c r="D50" s="18"/>
      <c r="E50" s="10"/>
      <c r="F50" s="9"/>
    </row>
    <row r="51" spans="1:7" x14ac:dyDescent="0.25">
      <c r="A51" s="9"/>
      <c r="B51" s="14"/>
      <c r="C51" s="10"/>
      <c r="D51" s="18"/>
      <c r="E51" s="10"/>
      <c r="F51" s="9"/>
    </row>
    <row r="52" spans="1:7" x14ac:dyDescent="0.25">
      <c r="A52" s="9"/>
      <c r="B52" s="14"/>
      <c r="C52" s="10"/>
      <c r="D52" s="18"/>
      <c r="E52" s="10"/>
      <c r="F52" s="9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2025-09-18T10:15:59Z</dcterms:modified>
</cp:coreProperties>
</file>