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arijana\Desktop\"/>
    </mc:Choice>
  </mc:AlternateContent>
  <xr:revisionPtr revIDLastSave="0" documentId="13_ncr:1_{7914BDFF-4675-4D54-BF2E-A205157213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0" i="1" l="1"/>
  <c r="D51" i="1"/>
  <c r="D49" i="1"/>
  <c r="D47" i="1"/>
  <c r="D45" i="1"/>
  <c r="D43" i="1"/>
  <c r="D41" i="1"/>
  <c r="D39" i="1"/>
  <c r="D37" i="1"/>
  <c r="D35" i="1"/>
  <c r="D33" i="1"/>
  <c r="D31" i="1"/>
  <c r="D29" i="1"/>
  <c r="D26" i="1"/>
  <c r="D24" i="1"/>
  <c r="D22" i="1"/>
  <c r="D20" i="1"/>
  <c r="D18" i="1"/>
  <c r="D16" i="1"/>
  <c r="D14" i="1"/>
  <c r="D12" i="1"/>
  <c r="D10" i="1"/>
  <c r="D8" i="1"/>
  <c r="D61" i="1" s="1"/>
</calcChain>
</file>

<file path=xl/sharedStrings.xml><?xml version="1.0" encoding="utf-8"?>
<sst xmlns="http://schemas.openxmlformats.org/spreadsheetml/2006/main" count="162" uniqueCount="86">
  <si>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</si>
  <si>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</si>
  <si>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</si>
  <si>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</si>
  <si>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</si>
  <si>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</si>
  <si>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</si>
  <si>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</si>
  <si>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01.09.2025 Do 30.09.2025</t>
  </si>
  <si>
    <t>Indel zaštita</t>
  </si>
  <si>
    <t>99947716440</t>
  </si>
  <si>
    <t>Rijeka</t>
  </si>
  <si>
    <t>OSTALE USLUGE</t>
  </si>
  <si>
    <t>PRIRODOSLOVNO GRAFIČKA ŠKOLA ZADAR</t>
  </si>
  <si>
    <t>Ukupno:</t>
  </si>
  <si>
    <t>EUROMIND PROJECTS, SLU</t>
  </si>
  <si>
    <t>41006 SEVILLA</t>
  </si>
  <si>
    <t>Golden International</t>
  </si>
  <si>
    <t>97403688036</t>
  </si>
  <si>
    <t>Zagreb</t>
  </si>
  <si>
    <t>UREDSKI MATERIJAL I OSTALI MATERIJALNI RASHODI</t>
  </si>
  <si>
    <t>In Rebus d.o.o.</t>
  </si>
  <si>
    <t>91591564577</t>
  </si>
  <si>
    <t>10000 Zagreb</t>
  </si>
  <si>
    <t>RAČUNALNE USLUGE</t>
  </si>
  <si>
    <t>Vodovod</t>
  </si>
  <si>
    <t>89406825003</t>
  </si>
  <si>
    <t>Zadar</t>
  </si>
  <si>
    <t>KOMUNALNE USLUGE</t>
  </si>
  <si>
    <t>BRALA d.o.o.</t>
  </si>
  <si>
    <t>88011419576</t>
  </si>
  <si>
    <t>23242 Posedarje</t>
  </si>
  <si>
    <t>MATERIJAL I DIJELOVI ZA TEKUĆE I INVESTICIJSKO ODRŽAVANJE</t>
  </si>
  <si>
    <t>HP-Hrvatska pošta d.d.</t>
  </si>
  <si>
    <t>87311810356</t>
  </si>
  <si>
    <t>USLUGE TELEFONA, POŠTE I PRIJEVOZA</t>
  </si>
  <si>
    <t>FINA</t>
  </si>
  <si>
    <t>85821130368</t>
  </si>
  <si>
    <t>Čistoća</t>
  </si>
  <si>
    <t>84923155727</t>
  </si>
  <si>
    <t>Hrvatski telekom d.d.</t>
  </si>
  <si>
    <t>81793146560</t>
  </si>
  <si>
    <t>Zadar Tehnika d.o.o.</t>
  </si>
  <si>
    <t>77750062239</t>
  </si>
  <si>
    <t>USLUGE TEKUĆEG I INVESTICIJSKOG ODRŽAVANJA</t>
  </si>
  <si>
    <t>ZAKUPNINE I NAJAMNINE</t>
  </si>
  <si>
    <t>Optimus LAB d.o.o.</t>
  </si>
  <si>
    <t>71981294715</t>
  </si>
  <si>
    <t>Čakovec</t>
  </si>
  <si>
    <t>Hrvatske vode</t>
  </si>
  <si>
    <t>71418000102</t>
  </si>
  <si>
    <t>Narodne novine d.d.</t>
  </si>
  <si>
    <t>64546066176</t>
  </si>
  <si>
    <t>HEP OPSKRBA</t>
  </si>
  <si>
    <t>63073332379</t>
  </si>
  <si>
    <t>ENERGIJA</t>
  </si>
  <si>
    <t>KONZUM plus d.o.o.</t>
  </si>
  <si>
    <t>62226620908</t>
  </si>
  <si>
    <t>REPREZENTACIJA</t>
  </si>
  <si>
    <t>Dubrovnik Sun</t>
  </si>
  <si>
    <t>60174672203</t>
  </si>
  <si>
    <t>Dubrovnik</t>
  </si>
  <si>
    <t>POTRAŽIVANJA ZA NAKNADE KOJE SE REFUNDIRAJU I PREDUJMOVE</t>
  </si>
  <si>
    <t>e-store j.d.o.o.</t>
  </si>
  <si>
    <t>53097723816</t>
  </si>
  <si>
    <t>A1 Busines Solutions</t>
  </si>
  <si>
    <t>29524210204</t>
  </si>
  <si>
    <t>PA-GO Sveti Rok</t>
  </si>
  <si>
    <t>24292016879</t>
  </si>
  <si>
    <t>Sveti Rok</t>
  </si>
  <si>
    <t>Pučko otvoreno učilište</t>
  </si>
  <si>
    <t>17480760019</t>
  </si>
  <si>
    <t>TRAVELMUS S.L.</t>
  </si>
  <si>
    <t>Sevilla</t>
  </si>
  <si>
    <t>PLAĆE ZA REDOVAN RAD</t>
  </si>
  <si>
    <t>POREZ NA DOHODAK OD NES. RADA</t>
  </si>
  <si>
    <t>DOPRINOS ZA MIO</t>
  </si>
  <si>
    <t>DOPRINOS ZA OBVEZNO ZDRAVSTVENO OSIGURANJE</t>
  </si>
  <si>
    <t>MATERIJALNA PRAVA ZAPOSLENIH</t>
  </si>
  <si>
    <t>SLUŽBENA PUTOVANJA</t>
  </si>
  <si>
    <t>NAKNADE ZA PRIJEVOZ, ZA RAD NA TERENU I ODVOJENI ŽIVOT</t>
  </si>
  <si>
    <t>Sveukupno:</t>
  </si>
  <si>
    <t>PRISTOJBE I NAKNADE - naknada zbog nezapošljavanja invalida</t>
  </si>
  <si>
    <t>ESB75616672</t>
  </si>
  <si>
    <t>ESB19764844</t>
  </si>
  <si>
    <t>PRIRODOSLOVNO GRAFIČKA ŠKOLA ZADAR
Perivoj Vladimira Nazora 3
ZADAR
Tel: +385(23)213746   Fax: 000
OIB: 87945705905
Mail: ured@pgszd.hr
IBAN: HR4424020061800013007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</si>
</sst>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2"/>
  <sheetViews>
    <sheetView tabSelected="1" zoomScaleNormal="100" workbookViewId="0"/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85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9</v>
      </c>
      <c r="B7" s="14" t="s">
        <v>10</v>
      </c>
      <c r="C7" s="10" t="s">
        <v>11</v>
      </c>
      <c r="D7" s="18">
        <v>49.78</v>
      </c>
      <c r="E7" s="10">
        <v>3239</v>
      </c>
      <c r="F7" s="9" t="s">
        <v>12</v>
      </c>
      <c r="G7" s="20" t="s">
        <v>13</v>
      </c>
    </row>
    <row r="8" spans="1:7" ht="27" customHeight="1" thickBot="1" x14ac:dyDescent="0.3">
      <c r="A8" s="21" t="s">
        <v>14</v>
      </c>
      <c r="B8" s="22"/>
      <c r="C8" s="23"/>
      <c r="D8" s="24">
        <f>SUM(D7:D7)</f>
        <v>49.78</v>
      </c>
      <c r="E8" s="23"/>
      <c r="F8" s="25"/>
      <c r="G8" s="26"/>
    </row>
    <row r="9" spans="1:7" x14ac:dyDescent="0.25">
      <c r="A9" s="9" t="s">
        <v>15</v>
      </c>
      <c r="B9" s="14" t="s">
        <v>83</v>
      </c>
      <c r="C9" s="10" t="s">
        <v>16</v>
      </c>
      <c r="D9" s="18">
        <v>19589.63</v>
      </c>
      <c r="E9" s="10">
        <v>3239</v>
      </c>
      <c r="F9" s="9" t="s">
        <v>12</v>
      </c>
      <c r="G9" s="27" t="s">
        <v>13</v>
      </c>
    </row>
    <row r="10" spans="1:7" ht="27" customHeight="1" thickBot="1" x14ac:dyDescent="0.3">
      <c r="A10" s="21" t="s">
        <v>14</v>
      </c>
      <c r="B10" s="22"/>
      <c r="C10" s="23"/>
      <c r="D10" s="24">
        <f>SUM(D9:D9)</f>
        <v>19589.63</v>
      </c>
      <c r="E10" s="23"/>
      <c r="F10" s="25"/>
      <c r="G10" s="26"/>
    </row>
    <row r="11" spans="1:7" x14ac:dyDescent="0.25">
      <c r="A11" s="9" t="s">
        <v>17</v>
      </c>
      <c r="B11" s="14" t="s">
        <v>18</v>
      </c>
      <c r="C11" s="10" t="s">
        <v>19</v>
      </c>
      <c r="D11" s="18">
        <v>300</v>
      </c>
      <c r="E11" s="10">
        <v>3221</v>
      </c>
      <c r="F11" s="9" t="s">
        <v>20</v>
      </c>
      <c r="G11" s="27" t="s">
        <v>13</v>
      </c>
    </row>
    <row r="12" spans="1:7" ht="27" customHeight="1" thickBot="1" x14ac:dyDescent="0.3">
      <c r="A12" s="21" t="s">
        <v>14</v>
      </c>
      <c r="B12" s="22"/>
      <c r="C12" s="23"/>
      <c r="D12" s="24">
        <f>SUM(D11:D11)</f>
        <v>300</v>
      </c>
      <c r="E12" s="23"/>
      <c r="F12" s="25"/>
      <c r="G12" s="26"/>
    </row>
    <row r="13" spans="1:7" x14ac:dyDescent="0.25">
      <c r="A13" s="9" t="s">
        <v>21</v>
      </c>
      <c r="B13" s="14" t="s">
        <v>22</v>
      </c>
      <c r="C13" s="10" t="s">
        <v>23</v>
      </c>
      <c r="D13" s="18">
        <v>130.44</v>
      </c>
      <c r="E13" s="10">
        <v>3238</v>
      </c>
      <c r="F13" s="9" t="s">
        <v>24</v>
      </c>
      <c r="G13" s="27" t="s">
        <v>13</v>
      </c>
    </row>
    <row r="14" spans="1:7" ht="27" customHeight="1" thickBot="1" x14ac:dyDescent="0.3">
      <c r="A14" s="21" t="s">
        <v>14</v>
      </c>
      <c r="B14" s="22"/>
      <c r="C14" s="23"/>
      <c r="D14" s="24">
        <f>SUM(D13:D13)</f>
        <v>130.44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27</v>
      </c>
      <c r="D15" s="18">
        <v>14.33</v>
      </c>
      <c r="E15" s="10">
        <v>3234</v>
      </c>
      <c r="F15" s="9" t="s">
        <v>28</v>
      </c>
      <c r="G15" s="27" t="s">
        <v>13</v>
      </c>
    </row>
    <row r="16" spans="1:7" ht="27" customHeight="1" thickBot="1" x14ac:dyDescent="0.3">
      <c r="A16" s="21" t="s">
        <v>14</v>
      </c>
      <c r="B16" s="22"/>
      <c r="C16" s="23"/>
      <c r="D16" s="24">
        <f>SUM(D15:D15)</f>
        <v>14.33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31</v>
      </c>
      <c r="D17" s="18">
        <v>219.9</v>
      </c>
      <c r="E17" s="10">
        <v>3224</v>
      </c>
      <c r="F17" s="9" t="s">
        <v>32</v>
      </c>
      <c r="G17" s="27" t="s">
        <v>13</v>
      </c>
    </row>
    <row r="18" spans="1:7" ht="27" customHeight="1" thickBot="1" x14ac:dyDescent="0.3">
      <c r="A18" s="21" t="s">
        <v>14</v>
      </c>
      <c r="B18" s="22"/>
      <c r="C18" s="23"/>
      <c r="D18" s="24">
        <f>SUM(D17:D17)</f>
        <v>219.9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27</v>
      </c>
      <c r="D19" s="18">
        <v>3.25</v>
      </c>
      <c r="E19" s="10">
        <v>3231</v>
      </c>
      <c r="F19" s="9" t="s">
        <v>35</v>
      </c>
      <c r="G19" s="27" t="s">
        <v>13</v>
      </c>
    </row>
    <row r="20" spans="1:7" ht="27" customHeight="1" thickBot="1" x14ac:dyDescent="0.3">
      <c r="A20" s="21" t="s">
        <v>14</v>
      </c>
      <c r="B20" s="22"/>
      <c r="C20" s="23"/>
      <c r="D20" s="24">
        <f>SUM(D19:D19)</f>
        <v>3.25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19</v>
      </c>
      <c r="D21" s="18">
        <v>1.66</v>
      </c>
      <c r="E21" s="10">
        <v>3238</v>
      </c>
      <c r="F21" s="9" t="s">
        <v>24</v>
      </c>
      <c r="G21" s="27" t="s">
        <v>13</v>
      </c>
    </row>
    <row r="22" spans="1:7" ht="27" customHeight="1" thickBot="1" x14ac:dyDescent="0.3">
      <c r="A22" s="21" t="s">
        <v>14</v>
      </c>
      <c r="B22" s="22"/>
      <c r="C22" s="23"/>
      <c r="D22" s="24">
        <f>SUM(D21:D21)</f>
        <v>1.66</v>
      </c>
      <c r="E22" s="23"/>
      <c r="F22" s="25"/>
      <c r="G22" s="26"/>
    </row>
    <row r="23" spans="1:7" x14ac:dyDescent="0.25">
      <c r="A23" s="9" t="s">
        <v>38</v>
      </c>
      <c r="B23" s="14" t="s">
        <v>39</v>
      </c>
      <c r="C23" s="10" t="s">
        <v>27</v>
      </c>
      <c r="D23" s="18">
        <v>17.59</v>
      </c>
      <c r="E23" s="10">
        <v>3234</v>
      </c>
      <c r="F23" s="9" t="s">
        <v>28</v>
      </c>
      <c r="G23" s="27" t="s">
        <v>13</v>
      </c>
    </row>
    <row r="24" spans="1:7" ht="27" customHeight="1" thickBot="1" x14ac:dyDescent="0.3">
      <c r="A24" s="21" t="s">
        <v>14</v>
      </c>
      <c r="B24" s="22"/>
      <c r="C24" s="23"/>
      <c r="D24" s="24">
        <f>SUM(D23:D23)</f>
        <v>17.59</v>
      </c>
      <c r="E24" s="23"/>
      <c r="F24" s="25"/>
      <c r="G24" s="26"/>
    </row>
    <row r="25" spans="1:7" x14ac:dyDescent="0.25">
      <c r="A25" s="9" t="s">
        <v>40</v>
      </c>
      <c r="B25" s="14" t="s">
        <v>41</v>
      </c>
      <c r="C25" s="10" t="s">
        <v>19</v>
      </c>
      <c r="D25" s="18">
        <v>54.08</v>
      </c>
      <c r="E25" s="10">
        <v>3231</v>
      </c>
      <c r="F25" s="9" t="s">
        <v>35</v>
      </c>
      <c r="G25" s="27" t="s">
        <v>13</v>
      </c>
    </row>
    <row r="26" spans="1:7" ht="27" customHeight="1" thickBot="1" x14ac:dyDescent="0.3">
      <c r="A26" s="21" t="s">
        <v>14</v>
      </c>
      <c r="B26" s="22"/>
      <c r="C26" s="23"/>
      <c r="D26" s="24">
        <f>SUM(D25:D25)</f>
        <v>54.08</v>
      </c>
      <c r="E26" s="23"/>
      <c r="F26" s="25"/>
      <c r="G26" s="26"/>
    </row>
    <row r="27" spans="1:7" x14ac:dyDescent="0.25">
      <c r="A27" s="9" t="s">
        <v>42</v>
      </c>
      <c r="B27" s="14" t="s">
        <v>43</v>
      </c>
      <c r="C27" s="10" t="s">
        <v>27</v>
      </c>
      <c r="D27" s="18">
        <v>56.49</v>
      </c>
      <c r="E27" s="10">
        <v>3232</v>
      </c>
      <c r="F27" s="9" t="s">
        <v>44</v>
      </c>
      <c r="G27" s="27" t="s">
        <v>13</v>
      </c>
    </row>
    <row r="28" spans="1:7" x14ac:dyDescent="0.25">
      <c r="A28" s="9"/>
      <c r="B28" s="14"/>
      <c r="C28" s="10"/>
      <c r="D28" s="18">
        <v>82.95</v>
      </c>
      <c r="E28" s="10">
        <v>3235</v>
      </c>
      <c r="F28" s="9" t="s">
        <v>45</v>
      </c>
      <c r="G28" s="28" t="s">
        <v>13</v>
      </c>
    </row>
    <row r="29" spans="1:7" ht="27" customHeight="1" thickBot="1" x14ac:dyDescent="0.3">
      <c r="A29" s="21" t="s">
        <v>14</v>
      </c>
      <c r="B29" s="22"/>
      <c r="C29" s="23"/>
      <c r="D29" s="24">
        <f>SUM(D27:D28)</f>
        <v>139.44</v>
      </c>
      <c r="E29" s="23"/>
      <c r="F29" s="25"/>
      <c r="G29" s="26"/>
    </row>
    <row r="30" spans="1:7" x14ac:dyDescent="0.25">
      <c r="A30" s="9" t="s">
        <v>46</v>
      </c>
      <c r="B30" s="14" t="s">
        <v>47</v>
      </c>
      <c r="C30" s="10" t="s">
        <v>48</v>
      </c>
      <c r="D30" s="18">
        <v>136.25</v>
      </c>
      <c r="E30" s="10">
        <v>3238</v>
      </c>
      <c r="F30" s="9" t="s">
        <v>24</v>
      </c>
      <c r="G30" s="27" t="s">
        <v>13</v>
      </c>
    </row>
    <row r="31" spans="1:7" ht="27" customHeight="1" thickBot="1" x14ac:dyDescent="0.3">
      <c r="A31" s="21" t="s">
        <v>14</v>
      </c>
      <c r="B31" s="22"/>
      <c r="C31" s="23"/>
      <c r="D31" s="24">
        <f>SUM(D30:D30)</f>
        <v>136.25</v>
      </c>
      <c r="E31" s="23"/>
      <c r="F31" s="25"/>
      <c r="G31" s="26"/>
    </row>
    <row r="32" spans="1:7" x14ac:dyDescent="0.25">
      <c r="A32" s="9" t="s">
        <v>49</v>
      </c>
      <c r="B32" s="14" t="s">
        <v>50</v>
      </c>
      <c r="C32" s="10" t="s">
        <v>27</v>
      </c>
      <c r="D32" s="18">
        <v>79.64</v>
      </c>
      <c r="E32" s="10">
        <v>3234</v>
      </c>
      <c r="F32" s="9" t="s">
        <v>28</v>
      </c>
      <c r="G32" s="27" t="s">
        <v>13</v>
      </c>
    </row>
    <row r="33" spans="1:7" ht="27" customHeight="1" thickBot="1" x14ac:dyDescent="0.3">
      <c r="A33" s="21" t="s">
        <v>14</v>
      </c>
      <c r="B33" s="22"/>
      <c r="C33" s="23"/>
      <c r="D33" s="24">
        <f>SUM(D32:D32)</f>
        <v>79.64</v>
      </c>
      <c r="E33" s="23"/>
      <c r="F33" s="25"/>
      <c r="G33" s="26"/>
    </row>
    <row r="34" spans="1:7" x14ac:dyDescent="0.25">
      <c r="A34" s="9" t="s">
        <v>51</v>
      </c>
      <c r="B34" s="14" t="s">
        <v>52</v>
      </c>
      <c r="C34" s="10" t="s">
        <v>27</v>
      </c>
      <c r="D34" s="18">
        <v>19.91</v>
      </c>
      <c r="E34" s="10">
        <v>3221</v>
      </c>
      <c r="F34" s="9" t="s">
        <v>20</v>
      </c>
      <c r="G34" s="27" t="s">
        <v>13</v>
      </c>
    </row>
    <row r="35" spans="1:7" ht="27" customHeight="1" thickBot="1" x14ac:dyDescent="0.3">
      <c r="A35" s="21" t="s">
        <v>14</v>
      </c>
      <c r="B35" s="22"/>
      <c r="C35" s="23"/>
      <c r="D35" s="24">
        <f>SUM(D34:D34)</f>
        <v>19.91</v>
      </c>
      <c r="E35" s="23"/>
      <c r="F35" s="25"/>
      <c r="G35" s="26"/>
    </row>
    <row r="36" spans="1:7" x14ac:dyDescent="0.25">
      <c r="A36" s="9" t="s">
        <v>53</v>
      </c>
      <c r="B36" s="14" t="s">
        <v>54</v>
      </c>
      <c r="C36" s="10" t="s">
        <v>19</v>
      </c>
      <c r="D36" s="18">
        <v>268.94</v>
      </c>
      <c r="E36" s="10">
        <v>3223</v>
      </c>
      <c r="F36" s="9" t="s">
        <v>55</v>
      </c>
      <c r="G36" s="27" t="s">
        <v>13</v>
      </c>
    </row>
    <row r="37" spans="1:7" ht="27" customHeight="1" thickBot="1" x14ac:dyDescent="0.3">
      <c r="A37" s="21" t="s">
        <v>14</v>
      </c>
      <c r="B37" s="22"/>
      <c r="C37" s="23"/>
      <c r="D37" s="24">
        <f>SUM(D36:D36)</f>
        <v>268.94</v>
      </c>
      <c r="E37" s="23"/>
      <c r="F37" s="25"/>
      <c r="G37" s="26"/>
    </row>
    <row r="38" spans="1:7" x14ac:dyDescent="0.25">
      <c r="A38" s="9" t="s">
        <v>56</v>
      </c>
      <c r="B38" s="14" t="s">
        <v>57</v>
      </c>
      <c r="C38" s="10" t="s">
        <v>23</v>
      </c>
      <c r="D38" s="18">
        <v>104.35</v>
      </c>
      <c r="E38" s="10">
        <v>3293</v>
      </c>
      <c r="F38" s="9" t="s">
        <v>58</v>
      </c>
      <c r="G38" s="27" t="s">
        <v>13</v>
      </c>
    </row>
    <row r="39" spans="1:7" ht="27" customHeight="1" thickBot="1" x14ac:dyDescent="0.3">
      <c r="A39" s="21" t="s">
        <v>14</v>
      </c>
      <c r="B39" s="22"/>
      <c r="C39" s="23"/>
      <c r="D39" s="24">
        <f>SUM(D38:D38)</f>
        <v>104.35</v>
      </c>
      <c r="E39" s="23"/>
      <c r="F39" s="25"/>
      <c r="G39" s="26"/>
    </row>
    <row r="40" spans="1:7" x14ac:dyDescent="0.25">
      <c r="A40" s="9" t="s">
        <v>59</v>
      </c>
      <c r="B40" s="14" t="s">
        <v>60</v>
      </c>
      <c r="C40" s="10" t="s">
        <v>61</v>
      </c>
      <c r="D40" s="18">
        <v>419.5</v>
      </c>
      <c r="E40" s="10">
        <v>1291</v>
      </c>
      <c r="F40" s="9" t="s">
        <v>62</v>
      </c>
      <c r="G40" s="27" t="s">
        <v>13</v>
      </c>
    </row>
    <row r="41" spans="1:7" ht="27" customHeight="1" thickBot="1" x14ac:dyDescent="0.3">
      <c r="A41" s="21" t="s">
        <v>14</v>
      </c>
      <c r="B41" s="22"/>
      <c r="C41" s="23"/>
      <c r="D41" s="24">
        <f>SUM(D40:D40)</f>
        <v>419.5</v>
      </c>
      <c r="E41" s="23"/>
      <c r="F41" s="25"/>
      <c r="G41" s="26"/>
    </row>
    <row r="42" spans="1:7" x14ac:dyDescent="0.25">
      <c r="A42" s="9" t="s">
        <v>63</v>
      </c>
      <c r="B42" s="14" t="s">
        <v>64</v>
      </c>
      <c r="C42" s="10" t="s">
        <v>27</v>
      </c>
      <c r="D42" s="18">
        <v>387.58</v>
      </c>
      <c r="E42" s="10">
        <v>3221</v>
      </c>
      <c r="F42" s="9" t="s">
        <v>20</v>
      </c>
      <c r="G42" s="27" t="s">
        <v>13</v>
      </c>
    </row>
    <row r="43" spans="1:7" ht="27" customHeight="1" thickBot="1" x14ac:dyDescent="0.3">
      <c r="A43" s="21" t="s">
        <v>14</v>
      </c>
      <c r="B43" s="22"/>
      <c r="C43" s="23"/>
      <c r="D43" s="24">
        <f>SUM(D42:D42)</f>
        <v>387.58</v>
      </c>
      <c r="E43" s="23"/>
      <c r="F43" s="25"/>
      <c r="G43" s="26"/>
    </row>
    <row r="44" spans="1:7" x14ac:dyDescent="0.25">
      <c r="A44" s="9" t="s">
        <v>65</v>
      </c>
      <c r="B44" s="14" t="s">
        <v>66</v>
      </c>
      <c r="C44" s="10" t="s">
        <v>19</v>
      </c>
      <c r="D44" s="18">
        <v>30.85</v>
      </c>
      <c r="E44" s="10">
        <v>3231</v>
      </c>
      <c r="F44" s="9" t="s">
        <v>35</v>
      </c>
      <c r="G44" s="27" t="s">
        <v>13</v>
      </c>
    </row>
    <row r="45" spans="1:7" ht="27" customHeight="1" thickBot="1" x14ac:dyDescent="0.3">
      <c r="A45" s="21" t="s">
        <v>14</v>
      </c>
      <c r="B45" s="22"/>
      <c r="C45" s="23"/>
      <c r="D45" s="24">
        <f>SUM(D44:D44)</f>
        <v>30.85</v>
      </c>
      <c r="E45" s="23"/>
      <c r="F45" s="25"/>
      <c r="G45" s="26"/>
    </row>
    <row r="46" spans="1:7" x14ac:dyDescent="0.25">
      <c r="A46" s="9" t="s">
        <v>67</v>
      </c>
      <c r="B46" s="14" t="s">
        <v>68</v>
      </c>
      <c r="C46" s="10" t="s">
        <v>69</v>
      </c>
      <c r="D46" s="18">
        <v>42.5</v>
      </c>
      <c r="E46" s="10">
        <v>3221</v>
      </c>
      <c r="F46" s="9" t="s">
        <v>20</v>
      </c>
      <c r="G46" s="27" t="s">
        <v>13</v>
      </c>
    </row>
    <row r="47" spans="1:7" ht="27" customHeight="1" thickBot="1" x14ac:dyDescent="0.3">
      <c r="A47" s="21" t="s">
        <v>14</v>
      </c>
      <c r="B47" s="22"/>
      <c r="C47" s="23"/>
      <c r="D47" s="24">
        <f>SUM(D46:D46)</f>
        <v>42.5</v>
      </c>
      <c r="E47" s="23"/>
      <c r="F47" s="25"/>
      <c r="G47" s="26"/>
    </row>
    <row r="48" spans="1:7" x14ac:dyDescent="0.25">
      <c r="A48" s="9" t="s">
        <v>70</v>
      </c>
      <c r="B48" s="14" t="s">
        <v>71</v>
      </c>
      <c r="C48" s="10" t="s">
        <v>19</v>
      </c>
      <c r="D48" s="18">
        <v>18.989999999999998</v>
      </c>
      <c r="E48" s="10">
        <v>3221</v>
      </c>
      <c r="F48" s="9" t="s">
        <v>20</v>
      </c>
      <c r="G48" s="27" t="s">
        <v>13</v>
      </c>
    </row>
    <row r="49" spans="1:7" ht="27" customHeight="1" thickBot="1" x14ac:dyDescent="0.3">
      <c r="A49" s="21" t="s">
        <v>14</v>
      </c>
      <c r="B49" s="22"/>
      <c r="C49" s="23"/>
      <c r="D49" s="24">
        <f>SUM(D48:D48)</f>
        <v>18.989999999999998</v>
      </c>
      <c r="E49" s="23"/>
      <c r="F49" s="25"/>
      <c r="G49" s="26"/>
    </row>
    <row r="50" spans="1:7" x14ac:dyDescent="0.25">
      <c r="A50" s="9" t="s">
        <v>72</v>
      </c>
      <c r="B50" s="14" t="s">
        <v>84</v>
      </c>
      <c r="C50" s="10" t="s">
        <v>73</v>
      </c>
      <c r="D50" s="18">
        <v>2848.3</v>
      </c>
      <c r="E50" s="10">
        <v>3239</v>
      </c>
      <c r="F50" s="9" t="s">
        <v>12</v>
      </c>
      <c r="G50" s="27" t="s">
        <v>13</v>
      </c>
    </row>
    <row r="51" spans="1:7" ht="27" customHeight="1" thickBot="1" x14ac:dyDescent="0.3">
      <c r="A51" s="21" t="s">
        <v>14</v>
      </c>
      <c r="B51" s="22"/>
      <c r="C51" s="23"/>
      <c r="D51" s="24">
        <f>SUM(D50:D50)</f>
        <v>2848.3</v>
      </c>
      <c r="E51" s="23"/>
      <c r="F51" s="25"/>
      <c r="G51" s="26"/>
    </row>
    <row r="52" spans="1:7" x14ac:dyDescent="0.25">
      <c r="A52" s="9"/>
      <c r="B52" s="14"/>
      <c r="C52" s="10"/>
      <c r="D52" s="18">
        <v>59598.89</v>
      </c>
      <c r="E52" s="10">
        <v>3111</v>
      </c>
      <c r="F52" s="9" t="s">
        <v>74</v>
      </c>
      <c r="G52" s="28" t="s">
        <v>13</v>
      </c>
    </row>
    <row r="53" spans="1:7" x14ac:dyDescent="0.25">
      <c r="A53" s="9"/>
      <c r="B53" s="14"/>
      <c r="C53" s="10"/>
      <c r="D53" s="18">
        <v>8021.85</v>
      </c>
      <c r="E53" s="10">
        <v>3141</v>
      </c>
      <c r="F53" s="9" t="s">
        <v>75</v>
      </c>
      <c r="G53" s="28" t="s">
        <v>13</v>
      </c>
    </row>
    <row r="54" spans="1:7" x14ac:dyDescent="0.25">
      <c r="A54" s="9"/>
      <c r="B54" s="14"/>
      <c r="C54" s="10"/>
      <c r="D54" s="18">
        <v>16841.439999999999</v>
      </c>
      <c r="E54" s="10">
        <v>3151</v>
      </c>
      <c r="F54" s="9" t="s">
        <v>76</v>
      </c>
      <c r="G54" s="28" t="s">
        <v>13</v>
      </c>
    </row>
    <row r="55" spans="1:7" x14ac:dyDescent="0.25">
      <c r="A55" s="9"/>
      <c r="B55" s="14"/>
      <c r="C55" s="10"/>
      <c r="D55" s="18">
        <v>13936.27</v>
      </c>
      <c r="E55" s="10">
        <v>3162</v>
      </c>
      <c r="F55" s="9" t="s">
        <v>77</v>
      </c>
      <c r="G55" s="28" t="s">
        <v>13</v>
      </c>
    </row>
    <row r="56" spans="1:7" x14ac:dyDescent="0.25">
      <c r="A56" s="9"/>
      <c r="B56" s="14"/>
      <c r="C56" s="10"/>
      <c r="D56" s="18">
        <v>9927.84</v>
      </c>
      <c r="E56" s="10">
        <v>3171</v>
      </c>
      <c r="F56" s="9" t="s">
        <v>78</v>
      </c>
      <c r="G56" s="28" t="s">
        <v>13</v>
      </c>
    </row>
    <row r="57" spans="1:7" x14ac:dyDescent="0.25">
      <c r="A57" s="9"/>
      <c r="B57" s="14"/>
      <c r="C57" s="10"/>
      <c r="D57" s="18">
        <v>665.2</v>
      </c>
      <c r="E57" s="10">
        <v>3211</v>
      </c>
      <c r="F57" s="9" t="s">
        <v>79</v>
      </c>
      <c r="G57" s="28" t="s">
        <v>13</v>
      </c>
    </row>
    <row r="58" spans="1:7" x14ac:dyDescent="0.25">
      <c r="A58" s="9"/>
      <c r="B58" s="14"/>
      <c r="C58" s="10"/>
      <c r="D58" s="18">
        <v>1620.54</v>
      </c>
      <c r="E58" s="10">
        <v>3212</v>
      </c>
      <c r="F58" s="9" t="s">
        <v>80</v>
      </c>
      <c r="G58" s="28" t="s">
        <v>13</v>
      </c>
    </row>
    <row r="59" spans="1:7" x14ac:dyDescent="0.25">
      <c r="A59" s="9"/>
      <c r="B59" s="14"/>
      <c r="C59" s="10"/>
      <c r="D59" s="18">
        <v>194</v>
      </c>
      <c r="E59" s="10">
        <v>3295</v>
      </c>
      <c r="F59" s="9" t="s">
        <v>82</v>
      </c>
      <c r="G59" s="28" t="s">
        <v>13</v>
      </c>
    </row>
    <row r="60" spans="1:7" ht="21" customHeight="1" thickBot="1" x14ac:dyDescent="0.3">
      <c r="A60" s="21" t="s">
        <v>14</v>
      </c>
      <c r="B60" s="22"/>
      <c r="C60" s="23"/>
      <c r="D60" s="24">
        <f>SUM(D52:D59)</f>
        <v>110806.03</v>
      </c>
      <c r="E60" s="23"/>
      <c r="F60" s="25"/>
      <c r="G60" s="26"/>
    </row>
    <row r="61" spans="1:7" ht="15.75" thickBot="1" x14ac:dyDescent="0.3">
      <c r="A61" s="29" t="s">
        <v>81</v>
      </c>
      <c r="B61" s="30"/>
      <c r="C61" s="31"/>
      <c r="D61" s="32">
        <f>SUM(D8,D10,D12,D14,D16,D18,D20,D22,D24,D26,D29,D31,D33,D35,D37,D39,D41,D43,D45,D47,D49,D51,D60)</f>
        <v>135682.94</v>
      </c>
      <c r="E61" s="31"/>
      <c r="F61" s="33"/>
      <c r="G61" s="34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Marijana</cp:lastModifiedBy>
  <dcterms:created xsi:type="dcterms:W3CDTF">2024-03-05T11:42:46Z</dcterms:created>
  <dcterms:modified xsi:type="dcterms:W3CDTF">2025-10-14T11:35:23Z</dcterms:modified>
</cp:coreProperties>
</file>