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54670848-7061-4C7A-B6F6-1D42475BD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75" i="1" s="1"/>
  <c r="D12" i="1"/>
  <c r="D10" i="1"/>
  <c r="D8" i="1"/>
</calcChain>
</file>

<file path=xl/sharedStrings.xml><?xml version="1.0" encoding="utf-8"?>
<sst xmlns="http://schemas.openxmlformats.org/spreadsheetml/2006/main" count="204" uniqueCount="106">
  <si>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</si>
  <si>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</si>
  <si>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</si>
  <si>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</si>
  <si>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</si>
  <si>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</si>
  <si>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</si>
  <si>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</si>
  <si>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</si>
  <si>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</si>
  <si>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</si>
  <si>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</si>
  <si>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</si>
  <si>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</si>
  <si>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</si>
  <si>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TEB poslovno savjetovanje</t>
  </si>
  <si>
    <t>99944170669</t>
  </si>
  <si>
    <t>Zagreb</t>
  </si>
  <si>
    <t>STRUČNO USAVRŠAVANJE ZAPOSLENIKA</t>
  </si>
  <si>
    <t>Dalmat d.o.o.</t>
  </si>
  <si>
    <t>96679371567</t>
  </si>
  <si>
    <t>Zadar</t>
  </si>
  <si>
    <t>UREDSKI MATERIJAL I OSTALI MATERIJALNI RASHODI</t>
  </si>
  <si>
    <t>In Rebus d.o.o.</t>
  </si>
  <si>
    <t>91591564577</t>
  </si>
  <si>
    <t>10000 Zagreb</t>
  </si>
  <si>
    <t>RAČUNALNE USLUGE</t>
  </si>
  <si>
    <t>Vodovod</t>
  </si>
  <si>
    <t>89406825003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</si>
  <si>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</si>
  <si>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</si>
  <si>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</si>
  <si>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</si>
  <si>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</si>
  <si>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</si>
  <si>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Čistoća</t>
  </si>
  <si>
    <t>84923155727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</si>
  <si>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</si>
  <si>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</si>
  <si>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</si>
  <si>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</si>
  <si>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</si>
  <si>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</si>
  <si>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</si>
  <si>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</si>
  <si>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</si>
  <si>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</si>
  <si>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</si>
  <si>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MATERIJAL I DIJELOVI ZA TEKUĆE I INVESTICIJSKO ODRŽAVANJE</t>
  </si>
  <si>
    <t>Optimus LAB d.o.o.</t>
  </si>
  <si>
    <t>71981294715</t>
  </si>
  <si>
    <t>Čakovec</t>
  </si>
  <si>
    <t>HEP OPSKRBA</t>
  </si>
  <si>
    <t>63073332379</t>
  </si>
  <si>
    <t>ENERGIJA</t>
  </si>
  <si>
    <t>Dubrovnik Sun</t>
  </si>
  <si>
    <t>60174672203</t>
  </si>
  <si>
    <t>Dubrovnik</t>
  </si>
  <si>
    <t>POTRAŽIVANJA ZA NAKNADE KOJE SE REFUNDIRAJU I PREDUJMOVE</t>
  </si>
  <si>
    <t>KUNTIĆ</t>
  </si>
  <si>
    <t>55119722942</t>
  </si>
  <si>
    <t>Kašina</t>
  </si>
  <si>
    <t>e-store j.d.o.o.</t>
  </si>
  <si>
    <t>53097723816</t>
  </si>
  <si>
    <t>Retis Informatika d.o.o.</t>
  </si>
  <si>
    <t>49823161625</t>
  </si>
  <si>
    <t>UREDSKA OPREMA I NAMJEŠTAJ</t>
  </si>
  <si>
    <t>RODEA Trgovina</t>
  </si>
  <si>
    <t>39398465484</t>
  </si>
  <si>
    <t>SLUŽBENA, RADNA I ZAŠTITNA ODJEĆA I OBUĆA</t>
  </si>
  <si>
    <t>Školska knjiga d.d.</t>
  </si>
  <si>
    <t>38967655335</t>
  </si>
  <si>
    <t>KNJIGE</t>
  </si>
  <si>
    <t>Inkontinentni centar d.o.o.</t>
  </si>
  <si>
    <t>36396485822</t>
  </si>
  <si>
    <t>IGEPA PLANA</t>
  </si>
  <si>
    <t>32642260178</t>
  </si>
  <si>
    <t>MATERIJAL I SIROVINE</t>
  </si>
  <si>
    <t>Poredak d.o.o.</t>
  </si>
  <si>
    <t>29848171479</t>
  </si>
  <si>
    <t>A1 Busines Solutions</t>
  </si>
  <si>
    <t>29524210204</t>
  </si>
  <si>
    <t>Prijevoz Knežević d.o.o.</t>
  </si>
  <si>
    <t>28416091804</t>
  </si>
  <si>
    <t>53231 Plitvička Jezera</t>
  </si>
  <si>
    <t>PA-GO Sveti Rok</t>
  </si>
  <si>
    <t>24292016879</t>
  </si>
  <si>
    <t>Sveti Rok</t>
  </si>
  <si>
    <t>IKEA</t>
  </si>
  <si>
    <t>21523879111</t>
  </si>
  <si>
    <t>Sop</t>
  </si>
  <si>
    <t>Opti Print Adria d.o.o.</t>
  </si>
  <si>
    <t>11469787133</t>
  </si>
  <si>
    <t>Radna odjeća i obuća j.d.o.o</t>
  </si>
  <si>
    <t>09976709290</t>
  </si>
  <si>
    <t>Poličnik</t>
  </si>
  <si>
    <t>PLAĆE ZA REDOVAN RAD</t>
  </si>
  <si>
    <t>POREZ NA DOHODAK OD NES. RADA</t>
  </si>
  <si>
    <t>DOPRINOS ZA MIO</t>
  </si>
  <si>
    <t>DOPRINOS ZA OBVEZNO ZDRAVSTVENO OSIGURANJE</t>
  </si>
  <si>
    <t>MATERIJALNA PRAVA ZAPOSLENIH</t>
  </si>
  <si>
    <t>SLUŽBENA PUTOVANJA</t>
  </si>
  <si>
    <t>NAKNADE ZA PRIJEVOZ, ZA RAD NA TERENU I ODVOJENI ŽIVOT</t>
  </si>
  <si>
    <t>Sveukupno:</t>
  </si>
  <si>
    <t>PRIRODOSLOVNO GRAFIČKA ŠKOLA ZADAR
Perivoj Vladimira Nazora 3
ZADAR
Tel: +385(23)213746   Fax: 000
OIB: 87945705905
Mail: ured@pgszd.hr
IBAN: HR4424020061800013007</t>
  </si>
  <si>
    <t>NAKNADE TROŠKOVA OSOBAMA IZVAN RADNOG ODNOSA - naknade za troškove izleta učenicima raseljenim iz Ukrajine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</si>
</sst>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61" zoomScaleNormal="100" workbookViewId="0">
      <selection activeCell="F79" sqref="F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110</v>
      </c>
      <c r="E9" s="10">
        <v>3213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110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94.5</v>
      </c>
      <c r="E11" s="10">
        <v>3221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94.5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130.44</v>
      </c>
      <c r="E13" s="10">
        <v>3238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130.44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52.09</v>
      </c>
      <c r="E15" s="10">
        <v>3234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52.09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28.16</v>
      </c>
      <c r="E17" s="10">
        <v>3231</v>
      </c>
      <c r="F17" s="9" t="s">
        <v>32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28.16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17</v>
      </c>
      <c r="D19" s="18">
        <v>1.91</v>
      </c>
      <c r="E19" s="10">
        <v>3238</v>
      </c>
      <c r="F19" s="9" t="s">
        <v>26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1.91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21</v>
      </c>
      <c r="D21" s="18">
        <v>17.59</v>
      </c>
      <c r="E21" s="10">
        <v>3234</v>
      </c>
      <c r="F21" s="9" t="s">
        <v>29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17.59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34.840000000000003</v>
      </c>
      <c r="E23" s="10">
        <v>3237</v>
      </c>
      <c r="F23" s="9" t="s">
        <v>40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34.840000000000003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21</v>
      </c>
      <c r="D25" s="18">
        <v>549.39</v>
      </c>
      <c r="E25" s="10">
        <v>3235</v>
      </c>
      <c r="F25" s="9" t="s">
        <v>43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549.39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17</v>
      </c>
      <c r="D27" s="18">
        <v>54.08</v>
      </c>
      <c r="E27" s="10">
        <v>3231</v>
      </c>
      <c r="F27" s="9" t="s">
        <v>32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54.08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21</v>
      </c>
      <c r="D29" s="18">
        <v>76.83</v>
      </c>
      <c r="E29" s="10">
        <v>3224</v>
      </c>
      <c r="F29" s="9" t="s">
        <v>48</v>
      </c>
      <c r="G29" s="27" t="s">
        <v>13</v>
      </c>
    </row>
    <row r="30" spans="1:7" x14ac:dyDescent="0.25">
      <c r="A30" s="9"/>
      <c r="B30" s="14"/>
      <c r="C30" s="10"/>
      <c r="D30" s="18">
        <v>82.95</v>
      </c>
      <c r="E30" s="10">
        <v>3235</v>
      </c>
      <c r="F30" s="9" t="s">
        <v>43</v>
      </c>
      <c r="G30" s="28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SUM(D29:D30)</f>
        <v>159.78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136.25</v>
      </c>
      <c r="E32" s="10">
        <v>3238</v>
      </c>
      <c r="F32" s="9" t="s">
        <v>26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136.25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17</v>
      </c>
      <c r="D34" s="18">
        <v>200.86</v>
      </c>
      <c r="E34" s="10">
        <v>3223</v>
      </c>
      <c r="F34" s="9" t="s">
        <v>54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200.86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403.8</v>
      </c>
      <c r="E36" s="10">
        <v>1291</v>
      </c>
      <c r="F36" s="9" t="s">
        <v>58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403.8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67.5</v>
      </c>
      <c r="E38" s="10">
        <v>3224</v>
      </c>
      <c r="F38" s="9" t="s">
        <v>48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67.5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21</v>
      </c>
      <c r="D40" s="18">
        <v>292.35000000000002</v>
      </c>
      <c r="E40" s="10">
        <v>3221</v>
      </c>
      <c r="F40" s="9" t="s">
        <v>22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292.35000000000002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21</v>
      </c>
      <c r="D42" s="18">
        <v>442</v>
      </c>
      <c r="E42" s="10">
        <v>4221</v>
      </c>
      <c r="F42" s="9" t="s">
        <v>66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442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39</v>
      </c>
      <c r="D44" s="18">
        <v>279.85000000000002</v>
      </c>
      <c r="E44" s="10">
        <v>3227</v>
      </c>
      <c r="F44" s="9" t="s">
        <v>69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279.85000000000002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17</v>
      </c>
      <c r="D46" s="18">
        <v>289.68</v>
      </c>
      <c r="E46" s="10">
        <v>4241</v>
      </c>
      <c r="F46" s="9" t="s">
        <v>72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289.68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21</v>
      </c>
      <c r="D48" s="18">
        <v>34.299999999999997</v>
      </c>
      <c r="E48" s="10">
        <v>3227</v>
      </c>
      <c r="F48" s="9" t="s">
        <v>69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34.299999999999997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17</v>
      </c>
      <c r="D50" s="18">
        <v>1043.3599999999999</v>
      </c>
      <c r="E50" s="10">
        <v>3222</v>
      </c>
      <c r="F50" s="9" t="s">
        <v>77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1043.3599999999999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21</v>
      </c>
      <c r="D52" s="18">
        <v>207.38</v>
      </c>
      <c r="E52" s="10">
        <v>3234</v>
      </c>
      <c r="F52" s="9" t="s">
        <v>29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207.38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17</v>
      </c>
      <c r="D54" s="18">
        <v>30.77</v>
      </c>
      <c r="E54" s="10">
        <v>3231</v>
      </c>
      <c r="F54" s="9" t="s">
        <v>32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30.77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500</v>
      </c>
      <c r="E56" s="10">
        <v>3235</v>
      </c>
      <c r="F56" s="9" t="s">
        <v>43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500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51</v>
      </c>
      <c r="E58" s="10">
        <v>3221</v>
      </c>
      <c r="F58" s="9" t="s">
        <v>22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51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447.99</v>
      </c>
      <c r="E60" s="10">
        <v>1291</v>
      </c>
      <c r="F60" s="9" t="s">
        <v>58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447.99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17</v>
      </c>
      <c r="D62" s="18">
        <v>165</v>
      </c>
      <c r="E62" s="10">
        <v>3235</v>
      </c>
      <c r="F62" s="9" t="s">
        <v>43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165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112.5</v>
      </c>
      <c r="E64" s="10">
        <v>1291</v>
      </c>
      <c r="F64" s="9" t="s">
        <v>58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112.5</v>
      </c>
      <c r="E65" s="23"/>
      <c r="F65" s="25"/>
      <c r="G65" s="26"/>
    </row>
    <row r="66" spans="1:7" x14ac:dyDescent="0.25">
      <c r="A66" s="9"/>
      <c r="B66" s="14"/>
      <c r="C66" s="10"/>
      <c r="D66" s="18">
        <v>61547.12</v>
      </c>
      <c r="E66" s="10">
        <v>3111</v>
      </c>
      <c r="F66" s="9" t="s">
        <v>96</v>
      </c>
      <c r="G66" s="27" t="s">
        <v>13</v>
      </c>
    </row>
    <row r="67" spans="1:7" x14ac:dyDescent="0.25">
      <c r="A67" s="9"/>
      <c r="B67" s="14"/>
      <c r="C67" s="10"/>
      <c r="D67" s="18">
        <v>8626.68</v>
      </c>
      <c r="E67" s="10">
        <v>3141</v>
      </c>
      <c r="F67" s="9" t="s">
        <v>97</v>
      </c>
      <c r="G67" s="28" t="s">
        <v>13</v>
      </c>
    </row>
    <row r="68" spans="1:7" x14ac:dyDescent="0.25">
      <c r="A68" s="9"/>
      <c r="B68" s="14"/>
      <c r="C68" s="10"/>
      <c r="D68" s="18">
        <v>17454.810000000001</v>
      </c>
      <c r="E68" s="10">
        <v>3151</v>
      </c>
      <c r="F68" s="9" t="s">
        <v>98</v>
      </c>
      <c r="G68" s="28" t="s">
        <v>13</v>
      </c>
    </row>
    <row r="69" spans="1:7" x14ac:dyDescent="0.25">
      <c r="A69" s="9"/>
      <c r="B69" s="14"/>
      <c r="C69" s="10"/>
      <c r="D69" s="18">
        <v>14458.72</v>
      </c>
      <c r="E69" s="10">
        <v>3162</v>
      </c>
      <c r="F69" s="9" t="s">
        <v>99</v>
      </c>
      <c r="G69" s="28" t="s">
        <v>13</v>
      </c>
    </row>
    <row r="70" spans="1:7" x14ac:dyDescent="0.25">
      <c r="A70" s="9"/>
      <c r="B70" s="14"/>
      <c r="C70" s="10"/>
      <c r="D70" s="18">
        <v>3138.99</v>
      </c>
      <c r="E70" s="10">
        <v>3171</v>
      </c>
      <c r="F70" s="9" t="s">
        <v>100</v>
      </c>
      <c r="G70" s="28" t="s">
        <v>13</v>
      </c>
    </row>
    <row r="71" spans="1:7" x14ac:dyDescent="0.25">
      <c r="A71" s="9"/>
      <c r="B71" s="14"/>
      <c r="C71" s="10"/>
      <c r="D71" s="18">
        <v>345.78</v>
      </c>
      <c r="E71" s="10">
        <v>3211</v>
      </c>
      <c r="F71" s="9" t="s">
        <v>101</v>
      </c>
      <c r="G71" s="28" t="s">
        <v>13</v>
      </c>
    </row>
    <row r="72" spans="1:7" x14ac:dyDescent="0.25">
      <c r="A72" s="9"/>
      <c r="B72" s="14"/>
      <c r="C72" s="10"/>
      <c r="D72" s="18">
        <v>2050.3200000000002</v>
      </c>
      <c r="E72" s="10">
        <v>3212</v>
      </c>
      <c r="F72" s="9" t="s">
        <v>102</v>
      </c>
      <c r="G72" s="28" t="s">
        <v>13</v>
      </c>
    </row>
    <row r="73" spans="1:7" ht="30" x14ac:dyDescent="0.25">
      <c r="A73" s="9"/>
      <c r="B73" s="14"/>
      <c r="C73" s="10"/>
      <c r="D73" s="18">
        <v>1680</v>
      </c>
      <c r="E73" s="10">
        <v>3241</v>
      </c>
      <c r="F73" s="35" t="s">
        <v>105</v>
      </c>
      <c r="G73" s="28" t="s">
        <v>13</v>
      </c>
    </row>
    <row r="74" spans="1:7" ht="21" customHeight="1" thickBot="1" x14ac:dyDescent="0.3">
      <c r="A74" s="21" t="s">
        <v>14</v>
      </c>
      <c r="B74" s="22"/>
      <c r="C74" s="23"/>
      <c r="D74" s="24">
        <f>SUM(D66:D73)</f>
        <v>109302.42000000001</v>
      </c>
      <c r="E74" s="23"/>
      <c r="F74" s="25"/>
      <c r="G74" s="26"/>
    </row>
    <row r="75" spans="1:7" ht="15.75" thickBot="1" x14ac:dyDescent="0.3">
      <c r="A75" s="29" t="s">
        <v>103</v>
      </c>
      <c r="B75" s="30"/>
      <c r="C75" s="31"/>
      <c r="D75" s="32">
        <f>SUM(D8,D10,D12,D14,D16,D18,D20,D22,D24,D26,D28,D31,D33,D35,D37,D39,D41,D43,D45,D47,D49,D51,D53,D55,D57,D59,D61,D63,D65,D74)</f>
        <v>115289.57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2025-11-20T07:38:52Z</dcterms:modified>
</cp:coreProperties>
</file>