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9B4AD3FF-8514-4763-B802-F1A2A52BA9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65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  <c r="D76" i="1" l="1"/>
</calcChain>
</file>

<file path=xl/sharedStrings.xml><?xml version="1.0" encoding="utf-8"?>
<sst xmlns="http://schemas.openxmlformats.org/spreadsheetml/2006/main" count="204" uniqueCount="105">
  <si>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</si>
  <si>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</si>
  <si>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</si>
  <si>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</si>
  <si>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</si>
  <si>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</si>
  <si>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</si>
  <si>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</si>
  <si>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01.03.2026 Do 31.03.2026</t>
  </si>
  <si>
    <t>EUROMIND PROJECTS, SLU</t>
  </si>
  <si>
    <t>ESB75616672</t>
  </si>
  <si>
    <t>41006 SEVILLA</t>
  </si>
  <si>
    <t>OSTALE USLUGE</t>
  </si>
  <si>
    <t>PRIRODOSLOVNO GRAFIČKA ŠKOLA ZADAR</t>
  </si>
  <si>
    <t>Ukupno:</t>
  </si>
  <si>
    <t>TRAVELMUS S.L.</t>
  </si>
  <si>
    <t>ESB19764844</t>
  </si>
  <si>
    <t>Sevilla</t>
  </si>
  <si>
    <t>Kacavida j.d.o.o.</t>
  </si>
  <si>
    <t>94175114920</t>
  </si>
  <si>
    <t>23206 Sukošan 23206 Sukošan</t>
  </si>
  <si>
    <t>REPREZENTACIJA</t>
  </si>
  <si>
    <t>In Rebus d.o.o.</t>
  </si>
  <si>
    <t>91591564577</t>
  </si>
  <si>
    <t>10000 Zagreb</t>
  </si>
  <si>
    <t>RAČUNALNE USLUGE</t>
  </si>
  <si>
    <t>JAVNA USTANOVA NACIONALNI PARK PLITIVIČKA JEZERA</t>
  </si>
  <si>
    <t>91109303119</t>
  </si>
  <si>
    <t>PLITIVIČKA JEZERA</t>
  </si>
  <si>
    <t>POTRAŽIVANJA ZA NAKNADE KOJE SE REFUNDIRAJU I PREDUJMOVE</t>
  </si>
  <si>
    <t>Vodovod</t>
  </si>
  <si>
    <t>89406825003</t>
  </si>
  <si>
    <t>Zadar</t>
  </si>
  <si>
    <t>KOMUNALNE USLUGE</t>
  </si>
  <si>
    <t>HP-Hrvatska pošta d.d.</t>
  </si>
  <si>
    <t>87311810356</t>
  </si>
  <si>
    <t>USLUGE TELEFONA, POŠTE I PRIJEVOZA</t>
  </si>
  <si>
    <t>FINA</t>
  </si>
  <si>
    <t>85821130368</t>
  </si>
  <si>
    <t>Zagreb</t>
  </si>
  <si>
    <t>Čistoća</t>
  </si>
  <si>
    <t>84923155727</t>
  </si>
  <si>
    <t>JU za upravljanje sportskim objektima zadarski sport</t>
  </si>
  <si>
    <t>82496192577</t>
  </si>
  <si>
    <t>ZAKUPNINE I NAJAMNINE</t>
  </si>
  <si>
    <t>Hrvatski telekom d.d.</t>
  </si>
  <si>
    <t>81793146560</t>
  </si>
  <si>
    <t>Zadar Tehnika d.o.o.</t>
  </si>
  <si>
    <t>77750062239</t>
  </si>
  <si>
    <t>USLUGE TEKUĆEG I INVESTICIJSKOG ODRŽAVANJA</t>
  </si>
  <si>
    <t>Udruga hrvatskih srednjoškolskih ravnatelja</t>
  </si>
  <si>
    <t>75780877581</t>
  </si>
  <si>
    <t>ČLANARINE</t>
  </si>
  <si>
    <t>Optimus LAB d.o.o.</t>
  </si>
  <si>
    <t>71981294715</t>
  </si>
  <si>
    <t>Čakovec</t>
  </si>
  <si>
    <t>SETCOR D.O.O.</t>
  </si>
  <si>
    <t>69149293370</t>
  </si>
  <si>
    <t>10450 Jastrebarsko</t>
  </si>
  <si>
    <t>Narodni muzej Zadar</t>
  </si>
  <si>
    <t>63221615535</t>
  </si>
  <si>
    <t>HEP OPSKRBA</t>
  </si>
  <si>
    <t>63073332379</t>
  </si>
  <si>
    <t>ENERGIJA</t>
  </si>
  <si>
    <t>KONZUM plus d.o.o.</t>
  </si>
  <si>
    <t>62226620908</t>
  </si>
  <si>
    <t>UREDSKI MATERIJAL I OSTALI MATERIJALNI RASHODI</t>
  </si>
  <si>
    <t>Dubrovnik Sun</t>
  </si>
  <si>
    <t>60174672203</t>
  </si>
  <si>
    <t>Dubrovnik</t>
  </si>
  <si>
    <t>SLUŽBENA PUTOVANJA</t>
  </si>
  <si>
    <t>ALCA ZAGREB d.o.o.</t>
  </si>
  <si>
    <t>58353015102</t>
  </si>
  <si>
    <t>10000 ZAGREB</t>
  </si>
  <si>
    <t>Retis Informatika d.o.o.</t>
  </si>
  <si>
    <t>49823161625</t>
  </si>
  <si>
    <t>UREDSKA OPREMA I NAMJEŠTAJ</t>
  </si>
  <si>
    <t>Lesnina xxl</t>
  </si>
  <si>
    <t>36998794856</t>
  </si>
  <si>
    <t>SHUTTLE BUS d.o.o.</t>
  </si>
  <si>
    <t>36980413699</t>
  </si>
  <si>
    <t>23000 Zadar</t>
  </si>
  <si>
    <t>IGEPA PLANA</t>
  </si>
  <si>
    <t>32642260178</t>
  </si>
  <si>
    <t>MATERIJAL I SIROVINE</t>
  </si>
  <si>
    <t>A1 Busines Solutions</t>
  </si>
  <si>
    <t>29524210204</t>
  </si>
  <si>
    <t>PA-GO Sveti Rok</t>
  </si>
  <si>
    <t>24292016879</t>
  </si>
  <si>
    <t>Sveti Rok</t>
  </si>
  <si>
    <t>BRKO d.o.o.</t>
  </si>
  <si>
    <t>23204053876</t>
  </si>
  <si>
    <t>23000 ZADAR</t>
  </si>
  <si>
    <t>Opti Print Adria d.o.o.</t>
  </si>
  <si>
    <t>11469787133</t>
  </si>
  <si>
    <t>PLAĆE ZA REDOVAN RAD</t>
  </si>
  <si>
    <t>POREZ NA DOHODAK OD NES. RADA</t>
  </si>
  <si>
    <t>DOPRINOS ZA MIO</t>
  </si>
  <si>
    <t>DOPRINOS ZA OBVEZNO ZDRAVSTVENO OSIGURANJE</t>
  </si>
  <si>
    <t>NAKNADE ZA PRIJEVOZ, ZA RAD NA TERENU I ODVOJENI ŽIVOT</t>
  </si>
  <si>
    <t>STRUČNO USAVRŠAVANJE ZAPOSLENIKA</t>
  </si>
  <si>
    <t>Sveukupno:</t>
  </si>
  <si>
    <t>PRIRODOSLOVNO GRAFIČKA ŠKOLA ZADAR_x000D_
Perivoj Vladimira Nazora 3_x000D_
ZADAR_x000D_
Tel: +385(23)213746   Fax: 000_x000D_
OIB: 87945705905_x000D_
Mail: ured@pgszd.hr
IBAN: HR4424020061800013007</t>
  </si>
  <si>
    <t>NAKNADE TROŠKOVA OSOBAMA IZVAN RADNOG ODNOSA - troškovi prijevoz učenika s poteškoćama</t>
  </si>
  <si>
    <t>MATERIJALNA PRAVA ZAPOSLENIH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</si>
</sst>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topLeftCell="A61" zoomScaleNormal="100" workbookViewId="0">
      <selection activeCell="G69" sqref="G69:G7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102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8395.57</v>
      </c>
      <c r="E7" s="10">
        <v>3239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8395.57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1220.7</v>
      </c>
      <c r="E9" s="10">
        <v>3239</v>
      </c>
      <c r="F9" s="9" t="s">
        <v>12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1220.7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600.20000000000005</v>
      </c>
      <c r="E11" s="10">
        <v>3293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600.20000000000005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130.44</v>
      </c>
      <c r="E13" s="10">
        <v>3238</v>
      </c>
      <c r="F13" s="9" t="s">
        <v>25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130.44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290.5</v>
      </c>
      <c r="E15" s="10">
        <v>1291</v>
      </c>
      <c r="F15" s="9" t="s">
        <v>29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290.5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104.56</v>
      </c>
      <c r="E17" s="10">
        <v>3234</v>
      </c>
      <c r="F17" s="9" t="s">
        <v>33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104.56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32</v>
      </c>
      <c r="D19" s="18">
        <v>22.75</v>
      </c>
      <c r="E19" s="10">
        <v>3231</v>
      </c>
      <c r="F19" s="9" t="s">
        <v>36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22.75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66.61</v>
      </c>
      <c r="E21" s="10">
        <v>3238</v>
      </c>
      <c r="F21" s="9" t="s">
        <v>25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66.61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32</v>
      </c>
      <c r="D23" s="18">
        <v>17.59</v>
      </c>
      <c r="E23" s="10">
        <v>3234</v>
      </c>
      <c r="F23" s="9" t="s">
        <v>33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17.59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32</v>
      </c>
      <c r="D25" s="18">
        <v>679.44</v>
      </c>
      <c r="E25" s="10">
        <v>3235</v>
      </c>
      <c r="F25" s="9" t="s">
        <v>44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679.44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39</v>
      </c>
      <c r="D27" s="18">
        <v>54.08</v>
      </c>
      <c r="E27" s="10">
        <v>3231</v>
      </c>
      <c r="F27" s="9" t="s">
        <v>36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54.08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32</v>
      </c>
      <c r="D29" s="18">
        <v>129.33000000000001</v>
      </c>
      <c r="E29" s="10">
        <v>3232</v>
      </c>
      <c r="F29" s="9" t="s">
        <v>49</v>
      </c>
      <c r="G29" s="27" t="s">
        <v>13</v>
      </c>
    </row>
    <row r="30" spans="1:7" x14ac:dyDescent="0.25">
      <c r="A30" s="9"/>
      <c r="B30" s="14"/>
      <c r="C30" s="10"/>
      <c r="D30" s="18">
        <v>82.95</v>
      </c>
      <c r="E30" s="10">
        <v>3235</v>
      </c>
      <c r="F30" s="9" t="s">
        <v>44</v>
      </c>
      <c r="G30" s="28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SUM(D29:D30)</f>
        <v>212.28000000000003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39</v>
      </c>
      <c r="D32" s="18">
        <v>40</v>
      </c>
      <c r="E32" s="10">
        <v>3294</v>
      </c>
      <c r="F32" s="9" t="s">
        <v>52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40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136.25</v>
      </c>
      <c r="E34" s="10">
        <v>3238</v>
      </c>
      <c r="F34" s="9" t="s">
        <v>25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136.25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58</v>
      </c>
      <c r="D36" s="18">
        <v>111.8</v>
      </c>
      <c r="E36" s="10">
        <v>1291</v>
      </c>
      <c r="F36" s="9" t="s">
        <v>29</v>
      </c>
      <c r="G36" s="27" t="s">
        <v>13</v>
      </c>
    </row>
    <row r="37" spans="1:7" x14ac:dyDescent="0.25">
      <c r="A37" s="9"/>
      <c r="B37" s="14"/>
      <c r="C37" s="10"/>
      <c r="D37" s="18">
        <v>45.58</v>
      </c>
      <c r="E37" s="10">
        <v>3235</v>
      </c>
      <c r="F37" s="9" t="s">
        <v>44</v>
      </c>
      <c r="G37" s="28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SUM(D36:D37)</f>
        <v>157.38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32</v>
      </c>
      <c r="D39" s="18">
        <v>40</v>
      </c>
      <c r="E39" s="10">
        <v>3239</v>
      </c>
      <c r="F39" s="9" t="s">
        <v>12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40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39</v>
      </c>
      <c r="D41" s="18">
        <v>496.98</v>
      </c>
      <c r="E41" s="10">
        <v>3223</v>
      </c>
      <c r="F41" s="9" t="s">
        <v>63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496.98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24</v>
      </c>
      <c r="D43" s="18">
        <v>117.58</v>
      </c>
      <c r="E43" s="10">
        <v>3221</v>
      </c>
      <c r="F43" s="9" t="s">
        <v>66</v>
      </c>
      <c r="G43" s="27" t="s">
        <v>13</v>
      </c>
    </row>
    <row r="44" spans="1:7" x14ac:dyDescent="0.25">
      <c r="A44" s="9"/>
      <c r="B44" s="14"/>
      <c r="C44" s="10"/>
      <c r="D44" s="18">
        <v>103.2</v>
      </c>
      <c r="E44" s="10">
        <v>3293</v>
      </c>
      <c r="F44" s="9" t="s">
        <v>21</v>
      </c>
      <c r="G44" s="28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SUM(D43:D44)</f>
        <v>220.78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69</v>
      </c>
      <c r="D46" s="18">
        <v>111.5</v>
      </c>
      <c r="E46" s="10">
        <v>3211</v>
      </c>
      <c r="F46" s="9" t="s">
        <v>70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111.5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371.39</v>
      </c>
      <c r="E48" s="10">
        <v>3221</v>
      </c>
      <c r="F48" s="9" t="s">
        <v>66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371.39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32</v>
      </c>
      <c r="D50" s="18">
        <v>1269</v>
      </c>
      <c r="E50" s="10">
        <v>4221</v>
      </c>
      <c r="F50" s="9" t="s">
        <v>76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1269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32</v>
      </c>
      <c r="D52" s="18">
        <v>437.8</v>
      </c>
      <c r="E52" s="10">
        <v>1291</v>
      </c>
      <c r="F52" s="9" t="s">
        <v>29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437.8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81</v>
      </c>
      <c r="D54" s="18">
        <v>900</v>
      </c>
      <c r="E54" s="10">
        <v>3239</v>
      </c>
      <c r="F54" s="9" t="s">
        <v>12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900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39</v>
      </c>
      <c r="D56" s="18">
        <v>289.74</v>
      </c>
      <c r="E56" s="10">
        <v>3222</v>
      </c>
      <c r="F56" s="9" t="s">
        <v>84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289.74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39</v>
      </c>
      <c r="D58" s="18">
        <v>27.5</v>
      </c>
      <c r="E58" s="10">
        <v>3231</v>
      </c>
      <c r="F58" s="9" t="s">
        <v>36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27.5</v>
      </c>
      <c r="E59" s="23"/>
      <c r="F59" s="25"/>
      <c r="G59" s="26"/>
    </row>
    <row r="60" spans="1:7" x14ac:dyDescent="0.25">
      <c r="A60" s="9" t="s">
        <v>87</v>
      </c>
      <c r="B60" s="14" t="s">
        <v>88</v>
      </c>
      <c r="C60" s="10" t="s">
        <v>89</v>
      </c>
      <c r="D60" s="18">
        <v>51</v>
      </c>
      <c r="E60" s="10">
        <v>3221</v>
      </c>
      <c r="F60" s="9" t="s">
        <v>66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51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55.5</v>
      </c>
      <c r="E62" s="10">
        <v>3239</v>
      </c>
      <c r="F62" s="9" t="s">
        <v>12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55.5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39</v>
      </c>
      <c r="D64" s="18">
        <v>82.5</v>
      </c>
      <c r="E64" s="10">
        <v>3235</v>
      </c>
      <c r="F64" s="9" t="s">
        <v>44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82.5</v>
      </c>
      <c r="E65" s="23"/>
      <c r="F65" s="25"/>
      <c r="G65" s="26"/>
    </row>
    <row r="66" spans="1:7" x14ac:dyDescent="0.25">
      <c r="A66" s="9"/>
      <c r="B66" s="14"/>
      <c r="C66" s="10"/>
      <c r="D66" s="18">
        <v>64516.32</v>
      </c>
      <c r="E66" s="10">
        <v>3111</v>
      </c>
      <c r="F66" s="9" t="s">
        <v>95</v>
      </c>
      <c r="G66" s="28" t="s">
        <v>13</v>
      </c>
    </row>
    <row r="67" spans="1:7" x14ac:dyDescent="0.25">
      <c r="A67" s="9"/>
      <c r="B67" s="14"/>
      <c r="C67" s="10"/>
      <c r="D67" s="18">
        <v>8673.93</v>
      </c>
      <c r="E67" s="10">
        <v>3141</v>
      </c>
      <c r="F67" s="9" t="s">
        <v>96</v>
      </c>
      <c r="G67" s="28" t="s">
        <v>13</v>
      </c>
    </row>
    <row r="68" spans="1:7" x14ac:dyDescent="0.25">
      <c r="A68" s="9"/>
      <c r="B68" s="14"/>
      <c r="C68" s="10"/>
      <c r="D68" s="18">
        <v>18166.75</v>
      </c>
      <c r="E68" s="10">
        <v>3151</v>
      </c>
      <c r="F68" s="9" t="s">
        <v>97</v>
      </c>
      <c r="G68" s="28" t="s">
        <v>13</v>
      </c>
    </row>
    <row r="69" spans="1:7" x14ac:dyDescent="0.25">
      <c r="A69" s="9"/>
      <c r="B69" s="14"/>
      <c r="C69" s="10"/>
      <c r="D69" s="18">
        <v>15073.89</v>
      </c>
      <c r="E69" s="10">
        <v>3162</v>
      </c>
      <c r="F69" s="9" t="s">
        <v>98</v>
      </c>
      <c r="G69" s="28" t="s">
        <v>13</v>
      </c>
    </row>
    <row r="70" spans="1:7" x14ac:dyDescent="0.25">
      <c r="A70" s="9"/>
      <c r="B70" s="14"/>
      <c r="C70" s="10"/>
      <c r="D70" s="18">
        <v>100</v>
      </c>
      <c r="E70" s="10">
        <v>3171</v>
      </c>
      <c r="F70" s="9" t="s">
        <v>104</v>
      </c>
      <c r="G70" s="28" t="s">
        <v>13</v>
      </c>
    </row>
    <row r="71" spans="1:7" x14ac:dyDescent="0.25">
      <c r="A71" s="9"/>
      <c r="B71" s="14"/>
      <c r="C71" s="10"/>
      <c r="D71" s="18">
        <v>872.56</v>
      </c>
      <c r="E71" s="10">
        <v>3211</v>
      </c>
      <c r="F71" s="9" t="s">
        <v>70</v>
      </c>
      <c r="G71" s="28" t="s">
        <v>13</v>
      </c>
    </row>
    <row r="72" spans="1:7" x14ac:dyDescent="0.25">
      <c r="A72" s="9"/>
      <c r="B72" s="14"/>
      <c r="C72" s="10"/>
      <c r="D72" s="18">
        <v>2307.6799999999998</v>
      </c>
      <c r="E72" s="10">
        <v>3212</v>
      </c>
      <c r="F72" s="9" t="s">
        <v>99</v>
      </c>
      <c r="G72" s="28" t="s">
        <v>13</v>
      </c>
    </row>
    <row r="73" spans="1:7" x14ac:dyDescent="0.25">
      <c r="A73" s="9"/>
      <c r="B73" s="14"/>
      <c r="C73" s="10"/>
      <c r="D73" s="18">
        <v>5886</v>
      </c>
      <c r="E73" s="10">
        <v>3213</v>
      </c>
      <c r="F73" s="9" t="s">
        <v>100</v>
      </c>
      <c r="G73" s="28" t="s">
        <v>13</v>
      </c>
    </row>
    <row r="74" spans="1:7" ht="30" x14ac:dyDescent="0.25">
      <c r="A74" s="9"/>
      <c r="B74" s="14"/>
      <c r="C74" s="10"/>
      <c r="D74" s="18">
        <v>887.98</v>
      </c>
      <c r="E74" s="10">
        <v>3241</v>
      </c>
      <c r="F74" s="35" t="s">
        <v>103</v>
      </c>
      <c r="G74" s="28" t="s">
        <v>13</v>
      </c>
    </row>
    <row r="75" spans="1:7" ht="21" customHeight="1" thickBot="1" x14ac:dyDescent="0.3">
      <c r="A75" s="21" t="s">
        <v>14</v>
      </c>
      <c r="B75" s="22"/>
      <c r="C75" s="23"/>
      <c r="D75" s="24">
        <f>SUM(D66:D74)</f>
        <v>116485.10999999999</v>
      </c>
      <c r="E75" s="23"/>
      <c r="F75" s="25"/>
      <c r="G75" s="26"/>
    </row>
    <row r="76" spans="1:7" ht="15.75" thickBot="1" x14ac:dyDescent="0.3">
      <c r="A76" s="29" t="s">
        <v>101</v>
      </c>
      <c r="B76" s="30"/>
      <c r="C76" s="31"/>
      <c r="D76" s="32">
        <f>SUM(D8,D10,D12,D14,D16,D18,D20,D22,D24,D26,D28,D31,D33,D35,D38,D40,D42,D45,D47,D49,D51,D53,D55,D57,D59,D61,D63,D65,D75)</f>
        <v>132967.15</v>
      </c>
      <c r="E76" s="31"/>
      <c r="F76" s="33"/>
      <c r="G76" s="34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2026-04-16T09:12:15Z</dcterms:modified>
</cp:coreProperties>
</file>