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D33D4371-00CE-44D0-9EEB-D8891C95C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1" l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29" i="1"/>
  <c r="D27" i="1"/>
  <c r="D24" i="1"/>
  <c r="D22" i="1"/>
  <c r="D20" i="1"/>
  <c r="D18" i="1"/>
  <c r="D16" i="1"/>
  <c r="D14" i="1"/>
  <c r="D12" i="1"/>
  <c r="D10" i="1"/>
  <c r="D8" i="1"/>
  <c r="D69" i="1" l="1"/>
</calcChain>
</file>

<file path=xl/sharedStrings.xml><?xml version="1.0" encoding="utf-8"?>
<sst xmlns="http://schemas.openxmlformats.org/spreadsheetml/2006/main" count="186" uniqueCount="94">
  <si>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</si>
  <si>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</si>
  <si>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</si>
  <si>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</si>
  <si>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</si>
  <si>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</si>
  <si>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</si>
  <si>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</si>
  <si>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</si>
  <si>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Indel zaštita</t>
  </si>
  <si>
    <t>99947716440</t>
  </si>
  <si>
    <t>Rijeka</t>
  </si>
  <si>
    <t>OSTALE USLUGE</t>
  </si>
  <si>
    <t>PRIRODOSLOVNO GRAFIČKA ŠKOLA ZADAR</t>
  </si>
  <si>
    <t>Ukupno:</t>
  </si>
  <si>
    <t>In Rebus d.o.o.</t>
  </si>
  <si>
    <t>91591564577</t>
  </si>
  <si>
    <t>10000 Zagreb</t>
  </si>
  <si>
    <t>RAČUNALNE USLUGE</t>
  </si>
  <si>
    <t>Vodovod</t>
  </si>
  <si>
    <t>89406825003</t>
  </si>
  <si>
    <t>Zadar</t>
  </si>
  <si>
    <t>KOMUNALNE USLUGE</t>
  </si>
  <si>
    <t>HP-Hrvatska pošta d.d.</t>
  </si>
  <si>
    <t>87311810356</t>
  </si>
  <si>
    <t>USLUGE TELEFONA, POŠTE I PRIJEVOZA</t>
  </si>
  <si>
    <t>FINA</t>
  </si>
  <si>
    <t>85821130368</t>
  </si>
  <si>
    <t>Zagreb</t>
  </si>
  <si>
    <t>Čistoća</t>
  </si>
  <si>
    <t>84923155727</t>
  </si>
  <si>
    <t>AP-SPLIT d.o.o.</t>
  </si>
  <si>
    <t>82888704837</t>
  </si>
  <si>
    <t>Split</t>
  </si>
  <si>
    <t>INTELEKTUALNE I OSOBNE USLUGE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</si>
  <si>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</si>
  <si>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</si>
  <si>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</si>
  <si>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</si>
  <si>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</si>
  <si>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Zadar Tehnika d.o.o.</t>
  </si>
  <si>
    <t>77750062239</t>
  </si>
  <si>
    <t>USLUGE TEKUĆEG I INVESTICIJSKOG ODRŽAVANJA</t>
  </si>
  <si>
    <t>Nasadi d.o.o.</t>
  </si>
  <si>
    <t>76576861981</t>
  </si>
  <si>
    <t>Pevex d.d.</t>
  </si>
  <si>
    <t>73660371074</t>
  </si>
  <si>
    <t>Sesvete</t>
  </si>
  <si>
    <t>UREDSKI MATERIJAL I OSTALI MATERIJALNI RASHODI</t>
  </si>
  <si>
    <t>OSTALI NESPOMENUTI RASHODI POSLOVANJA</t>
  </si>
  <si>
    <t>Optimus LAB d.o.o.</t>
  </si>
  <si>
    <t>71981294715</t>
  </si>
  <si>
    <t>Čakovec</t>
  </si>
  <si>
    <t>Zading</t>
  </si>
  <si>
    <t>66697874792</t>
  </si>
  <si>
    <t>HEP OPSKRBA</t>
  </si>
  <si>
    <t>63073332379</t>
  </si>
  <si>
    <t>ENERGIJA</t>
  </si>
  <si>
    <t>KONZUM plus d.o.o.</t>
  </si>
  <si>
    <t>62226620908</t>
  </si>
  <si>
    <t>REPREZENTACIJA</t>
  </si>
  <si>
    <t>Gradska knjižnica Zadar</t>
  </si>
  <si>
    <t>59559512621</t>
  </si>
  <si>
    <t>Ekspertni sigurnosni sustavi d.o.o.</t>
  </si>
  <si>
    <t>58443170858</t>
  </si>
  <si>
    <t>POTRAŽIVANJA ZA NAKNADE KOJE SE REFUNDIRAJU I PREDUJMOVE</t>
  </si>
  <si>
    <t>ALCA ZAGREB d.o.o.</t>
  </si>
  <si>
    <t>58353015102</t>
  </si>
  <si>
    <t>10000 ZAGREB</t>
  </si>
  <si>
    <t>e-store j.d.o.o.</t>
  </si>
  <si>
    <t>53097723816</t>
  </si>
  <si>
    <t>IGEPA PLANA</t>
  </si>
  <si>
    <t>32642260178</t>
  </si>
  <si>
    <t>MATERIJAL I SIROVINE</t>
  </si>
  <si>
    <t>Poredak d.o.o.</t>
  </si>
  <si>
    <t>29848171479</t>
  </si>
  <si>
    <t>A1 Busines Solutions</t>
  </si>
  <si>
    <t>29524210204</t>
  </si>
  <si>
    <t>PA-GO Sveti Rok</t>
  </si>
  <si>
    <t>24292016879</t>
  </si>
  <si>
    <t>Sveti Rok</t>
  </si>
  <si>
    <t>FORTUNA, vl. Dragan Vlasnović</t>
  </si>
  <si>
    <t>23469507056</t>
  </si>
  <si>
    <t>23000 Zadar</t>
  </si>
  <si>
    <t>HOTEL CENTRAL d.d. za hotelijerstvo i ugostiteljstvo</t>
  </si>
  <si>
    <t>03061873339</t>
  </si>
  <si>
    <t>PLAĆE ZA REDOVAN RAD</t>
  </si>
  <si>
    <t>POREZ NA DOHODAK OD NES. RADA</t>
  </si>
  <si>
    <t>DOPRINOS ZA MIO</t>
  </si>
  <si>
    <t>DOPRINOS ZA OBVEZNO ZDRAVSTVENO OSIGURANJE</t>
  </si>
  <si>
    <t>SLUŽBENA PUTOVANJA</t>
  </si>
  <si>
    <t>NAKNADE ZA PRIJEVOZ, ZA RAD NA TERENU I ODVOJENI ŽIVOT</t>
  </si>
  <si>
    <t>Sveukupno:</t>
  </si>
  <si>
    <t>PRIRODOSLOVNO GRAFIČKA ŠKOLA ZADAR
Perivoj Vladimira Nazora 3
ZADAR
Tel: +385(23)213746   Fax: 000
OIB: 87945705905
Mail: ured@pgszd.hr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</si>
</sst>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99.56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99.56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130.44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130.44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114.8</v>
      </c>
      <c r="E11" s="10">
        <v>3234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114.8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41</v>
      </c>
      <c r="E13" s="10">
        <v>3231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41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5.82</v>
      </c>
      <c r="E15" s="10">
        <v>3238</v>
      </c>
      <c r="F15" s="9" t="s">
        <v>18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5.82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21</v>
      </c>
      <c r="D17" s="18">
        <v>35.18</v>
      </c>
      <c r="E17" s="10">
        <v>3234</v>
      </c>
      <c r="F17" s="9" t="s">
        <v>22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35.18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69.680000000000007</v>
      </c>
      <c r="E19" s="10">
        <v>3237</v>
      </c>
      <c r="F19" s="9" t="s">
        <v>34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69.680000000000007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21</v>
      </c>
      <c r="D21" s="18">
        <v>891.84</v>
      </c>
      <c r="E21" s="10">
        <v>3235</v>
      </c>
      <c r="F21" s="9" t="s">
        <v>37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891.84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28</v>
      </c>
      <c r="D23" s="18">
        <v>54.13</v>
      </c>
      <c r="E23" s="10">
        <v>3231</v>
      </c>
      <c r="F23" s="9" t="s">
        <v>25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54.13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21</v>
      </c>
      <c r="D25" s="18">
        <v>653.01</v>
      </c>
      <c r="E25" s="10">
        <v>3232</v>
      </c>
      <c r="F25" s="9" t="s">
        <v>42</v>
      </c>
      <c r="G25" s="27" t="s">
        <v>13</v>
      </c>
    </row>
    <row r="26" spans="1:7" x14ac:dyDescent="0.25">
      <c r="A26" s="9"/>
      <c r="B26" s="14"/>
      <c r="C26" s="10"/>
      <c r="D26" s="18">
        <v>165.9</v>
      </c>
      <c r="E26" s="10">
        <v>3235</v>
      </c>
      <c r="F26" s="9" t="s">
        <v>37</v>
      </c>
      <c r="G26" s="28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SUM(D25:D26)</f>
        <v>818.91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21</v>
      </c>
      <c r="D28" s="18">
        <v>200</v>
      </c>
      <c r="E28" s="10">
        <v>3234</v>
      </c>
      <c r="F28" s="9" t="s">
        <v>22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200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47</v>
      </c>
      <c r="D30" s="18">
        <v>199.46</v>
      </c>
      <c r="E30" s="10">
        <v>3221</v>
      </c>
      <c r="F30" s="9" t="s">
        <v>48</v>
      </c>
      <c r="G30" s="27" t="s">
        <v>13</v>
      </c>
    </row>
    <row r="31" spans="1:7" x14ac:dyDescent="0.25">
      <c r="A31" s="9"/>
      <c r="B31" s="14"/>
      <c r="C31" s="10"/>
      <c r="D31" s="18">
        <v>44.04</v>
      </c>
      <c r="E31" s="10">
        <v>3299</v>
      </c>
      <c r="F31" s="9" t="s">
        <v>49</v>
      </c>
      <c r="G31" s="28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SUM(D30:D31)</f>
        <v>243.5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136.25</v>
      </c>
      <c r="E33" s="10">
        <v>3238</v>
      </c>
      <c r="F33" s="9" t="s">
        <v>18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136.25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21</v>
      </c>
      <c r="D35" s="18">
        <v>99.53</v>
      </c>
      <c r="E35" s="10">
        <v>3238</v>
      </c>
      <c r="F35" s="9" t="s">
        <v>18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99.53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28</v>
      </c>
      <c r="D37" s="18">
        <v>558.64</v>
      </c>
      <c r="E37" s="10">
        <v>3223</v>
      </c>
      <c r="F37" s="9" t="s">
        <v>57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558.64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17</v>
      </c>
      <c r="D39" s="18">
        <v>30.95</v>
      </c>
      <c r="E39" s="10">
        <v>3293</v>
      </c>
      <c r="F39" s="9" t="s">
        <v>60</v>
      </c>
      <c r="G39" s="27" t="s">
        <v>13</v>
      </c>
    </row>
    <row r="40" spans="1:7" x14ac:dyDescent="0.25">
      <c r="A40" s="9"/>
      <c r="B40" s="14"/>
      <c r="C40" s="10"/>
      <c r="D40" s="18">
        <v>69.569999999999993</v>
      </c>
      <c r="E40" s="10">
        <v>3299</v>
      </c>
      <c r="F40" s="9" t="s">
        <v>49</v>
      </c>
      <c r="G40" s="28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SUM(D39:D40)</f>
        <v>100.52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21</v>
      </c>
      <c r="D42" s="18">
        <v>67.69</v>
      </c>
      <c r="E42" s="10">
        <v>3239</v>
      </c>
      <c r="F42" s="9" t="s">
        <v>12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67.69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21</v>
      </c>
      <c r="D44" s="18">
        <v>227.5</v>
      </c>
      <c r="E44" s="10">
        <v>1291</v>
      </c>
      <c r="F44" s="9" t="s">
        <v>65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227.5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68</v>
      </c>
      <c r="D46" s="18">
        <v>646.67999999999995</v>
      </c>
      <c r="E46" s="10">
        <v>3221</v>
      </c>
      <c r="F46" s="9" t="s">
        <v>48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646.67999999999995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21</v>
      </c>
      <c r="D48" s="18">
        <v>475.37</v>
      </c>
      <c r="E48" s="10">
        <v>3221</v>
      </c>
      <c r="F48" s="9" t="s">
        <v>48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475.37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28</v>
      </c>
      <c r="D50" s="18">
        <v>285.39</v>
      </c>
      <c r="E50" s="10">
        <v>3222</v>
      </c>
      <c r="F50" s="9" t="s">
        <v>73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285.39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21</v>
      </c>
      <c r="D52" s="18">
        <v>207.38</v>
      </c>
      <c r="E52" s="10">
        <v>3234</v>
      </c>
      <c r="F52" s="9" t="s">
        <v>22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207.38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28</v>
      </c>
      <c r="D54" s="18">
        <v>35.18</v>
      </c>
      <c r="E54" s="10">
        <v>3231</v>
      </c>
      <c r="F54" s="9" t="s">
        <v>25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35.18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80</v>
      </c>
      <c r="D56" s="18">
        <v>59.5</v>
      </c>
      <c r="E56" s="10">
        <v>3221</v>
      </c>
      <c r="F56" s="9" t="s">
        <v>48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59.5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900</v>
      </c>
      <c r="E58" s="10">
        <v>3239</v>
      </c>
      <c r="F58" s="9" t="s">
        <v>12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900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68</v>
      </c>
      <c r="D60" s="18">
        <v>116.22</v>
      </c>
      <c r="E60" s="10">
        <v>1291</v>
      </c>
      <c r="F60" s="9" t="s">
        <v>65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116.22</v>
      </c>
      <c r="E61" s="23"/>
      <c r="F61" s="25"/>
      <c r="G61" s="26"/>
    </row>
    <row r="62" spans="1:7" x14ac:dyDescent="0.25">
      <c r="A62" s="9"/>
      <c r="B62" s="14"/>
      <c r="C62" s="10"/>
      <c r="D62" s="18">
        <v>64831.82</v>
      </c>
      <c r="E62" s="10">
        <v>3111</v>
      </c>
      <c r="F62" s="9" t="s">
        <v>86</v>
      </c>
      <c r="G62" s="28" t="s">
        <v>13</v>
      </c>
    </row>
    <row r="63" spans="1:7" x14ac:dyDescent="0.25">
      <c r="A63" s="9"/>
      <c r="B63" s="14"/>
      <c r="C63" s="10"/>
      <c r="D63" s="18">
        <v>8754.7000000000007</v>
      </c>
      <c r="E63" s="10">
        <v>3141</v>
      </c>
      <c r="F63" s="9" t="s">
        <v>87</v>
      </c>
      <c r="G63" s="28" t="s">
        <v>13</v>
      </c>
    </row>
    <row r="64" spans="1:7" x14ac:dyDescent="0.25">
      <c r="A64" s="9"/>
      <c r="B64" s="14"/>
      <c r="C64" s="10"/>
      <c r="D64" s="18">
        <v>18350.490000000002</v>
      </c>
      <c r="E64" s="10">
        <v>3151</v>
      </c>
      <c r="F64" s="9" t="s">
        <v>88</v>
      </c>
      <c r="G64" s="28" t="s">
        <v>13</v>
      </c>
    </row>
    <row r="65" spans="1:7" x14ac:dyDescent="0.25">
      <c r="A65" s="9"/>
      <c r="B65" s="14"/>
      <c r="C65" s="10"/>
      <c r="D65" s="18">
        <v>15169.61</v>
      </c>
      <c r="E65" s="10">
        <v>3162</v>
      </c>
      <c r="F65" s="9" t="s">
        <v>89</v>
      </c>
      <c r="G65" s="28" t="s">
        <v>13</v>
      </c>
    </row>
    <row r="66" spans="1:7" x14ac:dyDescent="0.25">
      <c r="A66" s="9"/>
      <c r="B66" s="14"/>
      <c r="C66" s="10"/>
      <c r="D66" s="18">
        <v>1345.01</v>
      </c>
      <c r="E66" s="10">
        <v>3211</v>
      </c>
      <c r="F66" s="9" t="s">
        <v>90</v>
      </c>
      <c r="G66" s="28" t="s">
        <v>13</v>
      </c>
    </row>
    <row r="67" spans="1:7" x14ac:dyDescent="0.25">
      <c r="A67" s="9"/>
      <c r="B67" s="14"/>
      <c r="C67" s="10"/>
      <c r="D67" s="18">
        <v>2112.8000000000002</v>
      </c>
      <c r="E67" s="10">
        <v>3212</v>
      </c>
      <c r="F67" s="9" t="s">
        <v>91</v>
      </c>
      <c r="G67" s="28" t="s">
        <v>13</v>
      </c>
    </row>
    <row r="68" spans="1:7" ht="21" customHeight="1" thickBot="1" x14ac:dyDescent="0.3">
      <c r="A68" s="21" t="s">
        <v>14</v>
      </c>
      <c r="B68" s="22"/>
      <c r="C68" s="23"/>
      <c r="D68" s="24">
        <f>SUM(D62:D67)</f>
        <v>110564.43000000001</v>
      </c>
      <c r="E68" s="23"/>
      <c r="F68" s="25"/>
      <c r="G68" s="26"/>
    </row>
    <row r="69" spans="1:7" ht="15.75" thickBot="1" x14ac:dyDescent="0.3">
      <c r="A69" s="29" t="s">
        <v>92</v>
      </c>
      <c r="B69" s="30"/>
      <c r="C69" s="31"/>
      <c r="D69" s="32">
        <f>SUM(D8,D10,D12,D14,D16,D18,D20,D22,D24,D27,D29,D32,D34,D36,D38,D41,D43,D45,D47,D49,D51,D53,D55,D57,D59,D61,D68)</f>
        <v>117185.14000000001</v>
      </c>
      <c r="E69" s="31"/>
      <c r="F69" s="33"/>
      <c r="G69" s="34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2026-06-18T10:56:01Z</dcterms:modified>
</cp:coreProperties>
</file>