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1A0D42AE-C0C6-4319-8826-5A09E94279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D63" i="1"/>
  <c r="D61" i="1"/>
  <c r="D59" i="1"/>
  <c r="D57" i="1"/>
  <c r="D55" i="1"/>
  <c r="D53" i="1"/>
  <c r="D51" i="1"/>
  <c r="D49" i="1"/>
  <c r="D46" i="1"/>
  <c r="D44" i="1"/>
  <c r="D41" i="1"/>
  <c r="D39" i="1"/>
  <c r="D37" i="1"/>
  <c r="D35" i="1"/>
  <c r="D32" i="1"/>
  <c r="D30" i="1"/>
  <c r="D28" i="1"/>
  <c r="D24" i="1"/>
  <c r="D22" i="1"/>
  <c r="D20" i="1"/>
  <c r="D18" i="1"/>
  <c r="D16" i="1"/>
  <c r="D14" i="1"/>
  <c r="D12" i="1"/>
  <c r="D10" i="1"/>
  <c r="D8" i="1"/>
  <c r="D74" i="1" l="1"/>
</calcChain>
</file>

<file path=xl/sharedStrings.xml><?xml version="1.0" encoding="utf-8"?>
<sst xmlns="http://schemas.openxmlformats.org/spreadsheetml/2006/main" count="196" uniqueCount="98">
  <si>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</si>
  <si>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</si>
  <si>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</si>
  <si>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</si>
  <si>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</si>
  <si>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</si>
  <si>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</si>
  <si>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</si>
  <si>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01.06.2026 Do 30.06.2026</t>
  </si>
  <si>
    <t>Indel zaštita</t>
  </si>
  <si>
    <t>99947716440</t>
  </si>
  <si>
    <t>Rijeka</t>
  </si>
  <si>
    <t>OSTALE USLUGE</t>
  </si>
  <si>
    <t>PRIRODOSLOVNO GRAFIČKA ŠKOLA ZADAR</t>
  </si>
  <si>
    <t>Ukupno:</t>
  </si>
  <si>
    <t>In Rebus d.o.o.</t>
  </si>
  <si>
    <t>91591564577</t>
  </si>
  <si>
    <t>10000 Zagreb</t>
  </si>
  <si>
    <t>RAČUNALNE USLUGE</t>
  </si>
  <si>
    <t>Vodovod</t>
  </si>
  <si>
    <t>89406825003</t>
  </si>
  <si>
    <t>Zadar</t>
  </si>
  <si>
    <t>KOMUNALNE USLUGE</t>
  </si>
  <si>
    <t>HP-Hrvatska pošta d.d.</t>
  </si>
  <si>
    <t>87311810356</t>
  </si>
  <si>
    <t>USLUGE TELEFONA, POŠTE I PRIJEVOZA</t>
  </si>
  <si>
    <t>Čistoća</t>
  </si>
  <si>
    <t>84923155727</t>
  </si>
  <si>
    <t>EURO-UNIT d.o.o.</t>
  </si>
  <si>
    <t>83605107180</t>
  </si>
  <si>
    <t>Čakovec</t>
  </si>
  <si>
    <t>UREĐAJI, STROJEVI I OPREMA ZA OSTALE NAMJENE</t>
  </si>
  <si>
    <t>AP-SPLIT d.o.o.</t>
  </si>
  <si>
    <t>82888704837</t>
  </si>
  <si>
    <t>Split</t>
  </si>
  <si>
    <t>INTELEKTUALNE I OSOBNE USLUGE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</si>
  <si>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</si>
  <si>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</si>
  <si>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</si>
  <si>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</si>
  <si>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</si>
  <si>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Zagreb</t>
  </si>
  <si>
    <t>Zadar Tehnika d.o.o.</t>
  </si>
  <si>
    <t>77750062239</t>
  </si>
  <si>
    <t>MATERIJAL I SIROVINE</t>
  </si>
  <si>
    <t>USLUGE TEKUĆEG I INVESTICIJSKOG ODRŽAVANJA</t>
  </si>
  <si>
    <t>Optimus LAB d.o.o.</t>
  </si>
  <si>
    <t>71981294715</t>
  </si>
  <si>
    <t>Hrvatske vode</t>
  </si>
  <si>
    <t>71418000102</t>
  </si>
  <si>
    <t>ZAJEDNICA UDRUGA CNK</t>
  </si>
  <si>
    <t>65688313960</t>
  </si>
  <si>
    <t>23000 ZADAR</t>
  </si>
  <si>
    <t>OSTALI NESPOMENUTI RASHODI POSLOVANJA</t>
  </si>
  <si>
    <t>Ljekarna Zadar</t>
  </si>
  <si>
    <t>64742990556</t>
  </si>
  <si>
    <t>Nema Konta Na Odabranoj Razini</t>
  </si>
  <si>
    <t>Narodne novine d.d.</t>
  </si>
  <si>
    <t>64546066176</t>
  </si>
  <si>
    <t>UREDSKI MATERIJAL I OSTALI MATERIJALNI RASHODI</t>
  </si>
  <si>
    <t>HEP OPSKRBA</t>
  </si>
  <si>
    <t>63073332379</t>
  </si>
  <si>
    <t>ENERGIJA</t>
  </si>
  <si>
    <t>KONZUM plus d.o.o.</t>
  </si>
  <si>
    <t>62226620908</t>
  </si>
  <si>
    <t>REPREZENTACIJA</t>
  </si>
  <si>
    <t>e-store j.d.o.o.</t>
  </si>
  <si>
    <t>53097723816</t>
  </si>
  <si>
    <t>Retis Informatika d.o.o.</t>
  </si>
  <si>
    <t>49823161625</t>
  </si>
  <si>
    <t>MATERIJAL I DIJELOVI ZA TEKUĆE I INVESTICIJSKO ODRŽAVANJE</t>
  </si>
  <si>
    <t>Vitapur d.o.o.</t>
  </si>
  <si>
    <t>44546541376</t>
  </si>
  <si>
    <t>POTRAŽIVANJA ZA NAKNADE KOJE SE REFUNDIRAJU I PREDUJMOVE</t>
  </si>
  <si>
    <t>Ž.I.R.Komerc d.o.o.</t>
  </si>
  <si>
    <t>38998363985</t>
  </si>
  <si>
    <t>Inkontinentni centar d.o.o.</t>
  </si>
  <si>
    <t>36396485822</t>
  </si>
  <si>
    <t>IGEPA PLANA</t>
  </si>
  <si>
    <t>32642260178</t>
  </si>
  <si>
    <t>A1 Busines Solutions</t>
  </si>
  <si>
    <t>29524210204</t>
  </si>
  <si>
    <t>LOTUS,obrt za prijevoz putnika, vl. Jure Meštrović, Zadar, Ulica Domovinskog rata 4</t>
  </si>
  <si>
    <t>18770244273</t>
  </si>
  <si>
    <t>23000 Zadar</t>
  </si>
  <si>
    <t>Opti Print Adria d.o.o.</t>
  </si>
  <si>
    <t>11469787133</t>
  </si>
  <si>
    <t>PLAĆE ZA REDOVAN RAD</t>
  </si>
  <si>
    <t>POREZ NA DOHODAK OD NES. RADA</t>
  </si>
  <si>
    <t>DOPRINOS ZA MIO</t>
  </si>
  <si>
    <t>DOPRINOS ZA OBVEZNO ZDRAVSTVENO OSIGURANJE</t>
  </si>
  <si>
    <t>OSTALI RASHODI ZA ZAPOSLENE (NAGRADE, DAROVI, OTPREMNINE, NAKNADE ZA BOLEST I SL.)</t>
  </si>
  <si>
    <t>SLUŽBENA PUTOVANJA</t>
  </si>
  <si>
    <t>NAKNADE ZA PRIJEVOZ, ZA RAD NA TERENU I ODVOJENI ŽIVOT</t>
  </si>
  <si>
    <t>NAKNADE TROŠKOVA OSOBAMA IZVAN RADNOG ODNOSA</t>
  </si>
  <si>
    <t>PRISTOJBE I NAKNADE</t>
  </si>
  <si>
    <t>Sveukupno:</t>
  </si>
  <si>
    <t>PRIRODOSLOVNO GRAFIČKA ŠKOLA ZADAR
Perivoj Vladimira Nazora 3
ZADAR
Tel: +385(23)213746   Fax: 000
OIB: 87945705905
Mail: ured@pgszd.hr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</si>
</sst>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52" zoomScaleNormal="100" workbookViewId="0">
      <selection activeCell="A64" sqref="A64:XFD6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49.78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49.78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130.44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130.44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94.14</v>
      </c>
      <c r="E11" s="10">
        <v>3234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94.14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52.65</v>
      </c>
      <c r="E13" s="10">
        <v>3231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52.65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21</v>
      </c>
      <c r="D15" s="18">
        <v>17.59</v>
      </c>
      <c r="E15" s="10">
        <v>3234</v>
      </c>
      <c r="F15" s="9" t="s">
        <v>22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17.59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1482.68</v>
      </c>
      <c r="E17" s="10">
        <v>4227</v>
      </c>
      <c r="F17" s="9" t="s">
        <v>31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1482.68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34.840000000000003</v>
      </c>
      <c r="E19" s="10">
        <v>3237</v>
      </c>
      <c r="F19" s="9" t="s">
        <v>35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34.840000000000003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21</v>
      </c>
      <c r="D21" s="18">
        <v>679.44</v>
      </c>
      <c r="E21" s="10">
        <v>3235</v>
      </c>
      <c r="F21" s="9" t="s">
        <v>38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679.44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54.09</v>
      </c>
      <c r="E23" s="10">
        <v>3231</v>
      </c>
      <c r="F23" s="9" t="s">
        <v>25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54.09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21</v>
      </c>
      <c r="D25" s="18">
        <v>96.06</v>
      </c>
      <c r="E25" s="10">
        <v>3222</v>
      </c>
      <c r="F25" s="9" t="s">
        <v>44</v>
      </c>
      <c r="G25" s="27" t="s">
        <v>13</v>
      </c>
    </row>
    <row r="26" spans="1:7" x14ac:dyDescent="0.25">
      <c r="A26" s="9"/>
      <c r="B26" s="14"/>
      <c r="C26" s="10"/>
      <c r="D26" s="18">
        <v>159.96</v>
      </c>
      <c r="E26" s="10">
        <v>3232</v>
      </c>
      <c r="F26" s="9" t="s">
        <v>45</v>
      </c>
      <c r="G26" s="28" t="s">
        <v>13</v>
      </c>
    </row>
    <row r="27" spans="1:7" x14ac:dyDescent="0.25">
      <c r="A27" s="9"/>
      <c r="B27" s="14"/>
      <c r="C27" s="10"/>
      <c r="D27" s="18">
        <v>82.95</v>
      </c>
      <c r="E27" s="10">
        <v>3235</v>
      </c>
      <c r="F27" s="9" t="s">
        <v>38</v>
      </c>
      <c r="G27" s="28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SUM(D25:D27)</f>
        <v>338.96999999999997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30</v>
      </c>
      <c r="D29" s="18">
        <v>136.25</v>
      </c>
      <c r="E29" s="10">
        <v>3238</v>
      </c>
      <c r="F29" s="9" t="s">
        <v>18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136.25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21</v>
      </c>
      <c r="D31" s="18">
        <v>159.26</v>
      </c>
      <c r="E31" s="10">
        <v>3234</v>
      </c>
      <c r="F31" s="9" t="s">
        <v>22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159.26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157.13999999999999</v>
      </c>
      <c r="E33" s="10">
        <v>3239</v>
      </c>
      <c r="F33" s="9" t="s">
        <v>12</v>
      </c>
      <c r="G33" s="27" t="s">
        <v>13</v>
      </c>
    </row>
    <row r="34" spans="1:7" x14ac:dyDescent="0.25">
      <c r="A34" s="9"/>
      <c r="B34" s="14"/>
      <c r="C34" s="10"/>
      <c r="D34" s="18">
        <v>42.86</v>
      </c>
      <c r="E34" s="10">
        <v>3299</v>
      </c>
      <c r="F34" s="9" t="s">
        <v>53</v>
      </c>
      <c r="G34" s="28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SUM(D33:D34)</f>
        <v>200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21</v>
      </c>
      <c r="D36" s="18">
        <v>735.9</v>
      </c>
      <c r="E36" s="10">
        <v>3954</v>
      </c>
      <c r="F36" s="9" t="s">
        <v>56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735.9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21</v>
      </c>
      <c r="D38" s="18">
        <v>102.75</v>
      </c>
      <c r="E38" s="10">
        <v>3221</v>
      </c>
      <c r="F38" s="9" t="s">
        <v>59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102.75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41</v>
      </c>
      <c r="D40" s="18">
        <v>490.41</v>
      </c>
      <c r="E40" s="10">
        <v>3223</v>
      </c>
      <c r="F40" s="9" t="s">
        <v>62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490.41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17</v>
      </c>
      <c r="D42" s="18">
        <v>28.9</v>
      </c>
      <c r="E42" s="10">
        <v>3221</v>
      </c>
      <c r="F42" s="9" t="s">
        <v>59</v>
      </c>
      <c r="G42" s="27" t="s">
        <v>13</v>
      </c>
    </row>
    <row r="43" spans="1:7" x14ac:dyDescent="0.25">
      <c r="A43" s="9"/>
      <c r="B43" s="14"/>
      <c r="C43" s="10"/>
      <c r="D43" s="18">
        <v>153.91999999999999</v>
      </c>
      <c r="E43" s="10">
        <v>3293</v>
      </c>
      <c r="F43" s="9" t="s">
        <v>65</v>
      </c>
      <c r="G43" s="28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SUM(D42:D43)</f>
        <v>182.82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21</v>
      </c>
      <c r="D45" s="18">
        <v>380.53</v>
      </c>
      <c r="E45" s="10">
        <v>3221</v>
      </c>
      <c r="F45" s="9" t="s">
        <v>59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380.53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21</v>
      </c>
      <c r="D47" s="18">
        <v>362.5</v>
      </c>
      <c r="E47" s="10">
        <v>3224</v>
      </c>
      <c r="F47" s="9" t="s">
        <v>70</v>
      </c>
      <c r="G47" s="27" t="s">
        <v>13</v>
      </c>
    </row>
    <row r="48" spans="1:7" x14ac:dyDescent="0.25">
      <c r="A48" s="9"/>
      <c r="B48" s="14"/>
      <c r="C48" s="10"/>
      <c r="D48" s="18">
        <v>132.5</v>
      </c>
      <c r="E48" s="10">
        <v>3232</v>
      </c>
      <c r="F48" s="9" t="s">
        <v>45</v>
      </c>
      <c r="G48" s="28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SUM(D47:D48)</f>
        <v>495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17</v>
      </c>
      <c r="D50" s="18">
        <v>493.94</v>
      </c>
      <c r="E50" s="10">
        <v>1291</v>
      </c>
      <c r="F50" s="9" t="s">
        <v>73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493.94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21</v>
      </c>
      <c r="D52" s="18">
        <v>45.9</v>
      </c>
      <c r="E52" s="10">
        <v>3299</v>
      </c>
      <c r="F52" s="9" t="s">
        <v>53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45.9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21</v>
      </c>
      <c r="D54" s="18">
        <v>226.8</v>
      </c>
      <c r="E54" s="10">
        <v>1291</v>
      </c>
      <c r="F54" s="9" t="s">
        <v>73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226.8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41</v>
      </c>
      <c r="D56" s="18">
        <v>157.5</v>
      </c>
      <c r="E56" s="10">
        <v>3222</v>
      </c>
      <c r="F56" s="9" t="s">
        <v>44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157.5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41</v>
      </c>
      <c r="D58" s="18">
        <v>27.77</v>
      </c>
      <c r="E58" s="10">
        <v>3231</v>
      </c>
      <c r="F58" s="9" t="s">
        <v>25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27.77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390</v>
      </c>
      <c r="E60" s="10">
        <v>3235</v>
      </c>
      <c r="F60" s="9" t="s">
        <v>38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390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41</v>
      </c>
      <c r="D62" s="18">
        <v>165</v>
      </c>
      <c r="E62" s="10">
        <v>3235</v>
      </c>
      <c r="F62" s="9" t="s">
        <v>38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165</v>
      </c>
      <c r="E63" s="23"/>
      <c r="F63" s="25"/>
      <c r="G63" s="26"/>
    </row>
    <row r="64" spans="1:7" x14ac:dyDescent="0.25">
      <c r="A64" s="9"/>
      <c r="B64" s="14"/>
      <c r="C64" s="10"/>
      <c r="D64" s="18">
        <v>65362.45</v>
      </c>
      <c r="E64" s="10">
        <v>3111</v>
      </c>
      <c r="F64" s="9" t="s">
        <v>87</v>
      </c>
      <c r="G64" s="28" t="s">
        <v>13</v>
      </c>
    </row>
    <row r="65" spans="1:7" x14ac:dyDescent="0.25">
      <c r="A65" s="9"/>
      <c r="B65" s="14"/>
      <c r="C65" s="10"/>
      <c r="D65" s="18">
        <v>8976.9699999999993</v>
      </c>
      <c r="E65" s="10">
        <v>3141</v>
      </c>
      <c r="F65" s="9" t="s">
        <v>88</v>
      </c>
      <c r="G65" s="28" t="s">
        <v>13</v>
      </c>
    </row>
    <row r="66" spans="1:7" x14ac:dyDescent="0.25">
      <c r="A66" s="9"/>
      <c r="B66" s="14"/>
      <c r="C66" s="10"/>
      <c r="D66" s="18">
        <v>18509.330000000002</v>
      </c>
      <c r="E66" s="10">
        <v>3151</v>
      </c>
      <c r="F66" s="9" t="s">
        <v>89</v>
      </c>
      <c r="G66" s="28" t="s">
        <v>13</v>
      </c>
    </row>
    <row r="67" spans="1:7" x14ac:dyDescent="0.25">
      <c r="A67" s="9"/>
      <c r="B67" s="14"/>
      <c r="C67" s="10"/>
      <c r="D67" s="18">
        <v>15320.06</v>
      </c>
      <c r="E67" s="10">
        <v>3162</v>
      </c>
      <c r="F67" s="9" t="s">
        <v>90</v>
      </c>
      <c r="G67" s="28" t="s">
        <v>13</v>
      </c>
    </row>
    <row r="68" spans="1:7" x14ac:dyDescent="0.25">
      <c r="A68" s="9"/>
      <c r="B68" s="14"/>
      <c r="C68" s="10"/>
      <c r="D68" s="18">
        <v>15850.12</v>
      </c>
      <c r="E68" s="10">
        <v>3171</v>
      </c>
      <c r="F68" s="9" t="s">
        <v>91</v>
      </c>
      <c r="G68" s="28" t="s">
        <v>13</v>
      </c>
    </row>
    <row r="69" spans="1:7" x14ac:dyDescent="0.25">
      <c r="A69" s="9"/>
      <c r="B69" s="14"/>
      <c r="C69" s="10"/>
      <c r="D69" s="18">
        <v>1278.3499999999999</v>
      </c>
      <c r="E69" s="10">
        <v>3211</v>
      </c>
      <c r="F69" s="9" t="s">
        <v>92</v>
      </c>
      <c r="G69" s="28" t="s">
        <v>13</v>
      </c>
    </row>
    <row r="70" spans="1:7" x14ac:dyDescent="0.25">
      <c r="A70" s="9"/>
      <c r="B70" s="14"/>
      <c r="C70" s="10"/>
      <c r="D70" s="18">
        <v>2159.86</v>
      </c>
      <c r="E70" s="10">
        <v>3212</v>
      </c>
      <c r="F70" s="9" t="s">
        <v>93</v>
      </c>
      <c r="G70" s="28" t="s">
        <v>13</v>
      </c>
    </row>
    <row r="71" spans="1:7" x14ac:dyDescent="0.25">
      <c r="A71" s="9"/>
      <c r="B71" s="14"/>
      <c r="C71" s="10"/>
      <c r="D71" s="18">
        <v>1609.4</v>
      </c>
      <c r="E71" s="10">
        <v>3241</v>
      </c>
      <c r="F71" s="9" t="s">
        <v>94</v>
      </c>
      <c r="G71" s="28" t="s">
        <v>13</v>
      </c>
    </row>
    <row r="72" spans="1:7" x14ac:dyDescent="0.25">
      <c r="A72" s="9"/>
      <c r="B72" s="14"/>
      <c r="C72" s="10"/>
      <c r="D72" s="18">
        <v>420</v>
      </c>
      <c r="E72" s="10">
        <v>3295</v>
      </c>
      <c r="F72" s="9" t="s">
        <v>95</v>
      </c>
      <c r="G72" s="28" t="s">
        <v>13</v>
      </c>
    </row>
    <row r="73" spans="1:7" ht="21" customHeight="1" thickBot="1" x14ac:dyDescent="0.3">
      <c r="A73" s="21" t="s">
        <v>14</v>
      </c>
      <c r="B73" s="22"/>
      <c r="C73" s="23"/>
      <c r="D73" s="24">
        <f>SUM(D64:D72)</f>
        <v>129486.54</v>
      </c>
      <c r="E73" s="23"/>
      <c r="F73" s="25"/>
      <c r="G73" s="26"/>
    </row>
    <row r="74" spans="1:7" ht="15.75" thickBot="1" x14ac:dyDescent="0.3">
      <c r="A74" s="29" t="s">
        <v>96</v>
      </c>
      <c r="B74" s="30"/>
      <c r="C74" s="31"/>
      <c r="D74" s="32">
        <f>SUM(D8,D10,D12,D14,D16,D18,D20,D22,D24,D28,D30,D32,D35,D37,D39,D41,D44,D46,D49,D51,D53,D55,D57,D59,D61,D63,D73)</f>
        <v>136810.99</v>
      </c>
      <c r="E74" s="31"/>
      <c r="F74" s="33"/>
      <c r="G74" s="34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2026-07-15T07:35:53Z</dcterms:modified>
</cp:coreProperties>
</file>