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ijana\Desktop\"/>
    </mc:Choice>
  </mc:AlternateContent>
  <xr:revisionPtr revIDLastSave="0" documentId="13_ncr:1_{323C66F7-BF3C-4644-990D-B630D08E7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8" i="1" l="1"/>
  <c r="D49" i="1" s="1"/>
  <c r="D41" i="1"/>
  <c r="D39" i="1"/>
  <c r="D37" i="1"/>
  <c r="D35" i="1"/>
  <c r="D33" i="1"/>
  <c r="D31" i="1"/>
  <c r="D29" i="1"/>
  <c r="D27" i="1"/>
  <c r="D25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<sst xmlns="http://schemas.openxmlformats.org/spreadsheetml/2006/main" count="128" uniqueCount="69">
  <si>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</si>
  <si>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</si>
  <si>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</si>
  <si>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</si>
  <si>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</si>
  <si>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</si>
  <si>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</si>
  <si>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</si>
  <si>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</si>
  <si>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Indel zaštita</t>
  </si>
  <si>
    <t>99947716440</t>
  </si>
  <si>
    <t>Rijeka</t>
  </si>
  <si>
    <t>OSTALE USLUGE</t>
  </si>
  <si>
    <t>PRIRODOSLOVNO GRAFIČKA ŠKOLA ZADAR</t>
  </si>
  <si>
    <t>Ukupno:</t>
  </si>
  <si>
    <t>In Rebus d.o.o.</t>
  </si>
  <si>
    <t>91591564577</t>
  </si>
  <si>
    <t>10000 Zagreb</t>
  </si>
  <si>
    <t>RAČUNALNE USLUGE</t>
  </si>
  <si>
    <t>Parket dizajn d.o.o.</t>
  </si>
  <si>
    <t>89732141298</t>
  </si>
  <si>
    <t>23000 Zadar</t>
  </si>
  <si>
    <t>USLUGE TEKUĆEG I INVESTICIJSKOG ODRŽAVANJA</t>
  </si>
  <si>
    <t>Vodovod</t>
  </si>
  <si>
    <t>89406825003</t>
  </si>
  <si>
    <t>Zadar</t>
  </si>
  <si>
    <t>KOMUNALNE USLUGE</t>
  </si>
  <si>
    <t>HP-Hrvatska pošta d.d.</t>
  </si>
  <si>
    <t>87311810356</t>
  </si>
  <si>
    <t>USLUGE TELEFONA, POŠTE I PRIJEVOZA</t>
  </si>
  <si>
    <t>FINA</t>
  </si>
  <si>
    <t>85821130368</t>
  </si>
  <si>
    <t>Zagreb</t>
  </si>
  <si>
    <t>Čistoća</t>
  </si>
  <si>
    <t>84923155727</t>
  </si>
  <si>
    <t>Hrvatski telekom d.d.</t>
  </si>
  <si>
    <t>81793146560</t>
  </si>
  <si>
    <t>Zadar Tehnika d.o.o.</t>
  </si>
  <si>
    <t>77750062239</t>
  </si>
  <si>
    <t>ZAKUPNINE I NAJAMNINE</t>
  </si>
  <si>
    <t>Optimus LAB d.o.o.</t>
  </si>
  <si>
    <t>71981294715</t>
  </si>
  <si>
    <t>Čakovec</t>
  </si>
  <si>
    <t>HEP OPSKRBA</t>
  </si>
  <si>
    <t>63073332379</t>
  </si>
  <si>
    <t>ENERGIJA</t>
  </si>
  <si>
    <t>KONZUM plus d.o.o.</t>
  </si>
  <si>
    <t>62226620908</t>
  </si>
  <si>
    <t>REPREZENTACIJA</t>
  </si>
  <si>
    <t>Gradska knjižnica Zadar</t>
  </si>
  <si>
    <t>59559512621</t>
  </si>
  <si>
    <t>e-store j.d.o.o.</t>
  </si>
  <si>
    <t>53097723816</t>
  </si>
  <si>
    <t>UREDSKI MATERIJAL I OSTALI MATERIJALNI RASHODI</t>
  </si>
  <si>
    <t>A1 Busines Solutions</t>
  </si>
  <si>
    <t>29524210204</t>
  </si>
  <si>
    <t>Opti Print Adria d.o.o.</t>
  </si>
  <si>
    <t>11469787133</t>
  </si>
  <si>
    <t>LORENA VL. MARICA PESTIĆ</t>
  </si>
  <si>
    <t>10384020588</t>
  </si>
  <si>
    <t>23000 ZADAR</t>
  </si>
  <si>
    <t>PLAĆE ZA REDOVAN RAD</t>
  </si>
  <si>
    <t>POREZ NA DOHODAK OD NES. RADA</t>
  </si>
  <si>
    <t>DOPRINOS ZA MIO</t>
  </si>
  <si>
    <t>DOPRINOS ZA OBVEZNO ZDRAVSTVENO OSIGURANJE</t>
  </si>
  <si>
    <t>NAKNADE ZA PRIJEVOZ, ZA RAD NA TERENU I ODVOJENI ŽIVOT</t>
  </si>
  <si>
    <t>Sveukupno:</t>
  </si>
  <si>
    <t>PRIRODOSLOVNO GRAFIČKA ŠKOLA ZADAR
Perivoj Vladimira Nazora 3
ZADAR
Tel: +385(23)213746   Fax: 000
OIB: 87945705905
Mail: ured@pgszd.hr
IBAN: HR4424020061800013007</t>
  </si>
  <si>
    <t>POTRAŽIVANJA OD ZAPOSLENIH - sl. putovanje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</si>
</sst>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3"/>
  <sheetViews>
    <sheetView tabSelected="1" topLeftCell="A28" zoomScaleNormal="100" workbookViewId="0">
      <selection activeCell="A43" sqref="A43:XFD4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67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</v>
      </c>
      <c r="D7" s="18">
        <v>49.78</v>
      </c>
      <c r="E7" s="10">
        <v>3239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49.78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17</v>
      </c>
      <c r="D9" s="18">
        <v>260.88</v>
      </c>
      <c r="E9" s="10">
        <v>3238</v>
      </c>
      <c r="F9" s="9" t="s">
        <v>18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260.88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3282.5</v>
      </c>
      <c r="E11" s="10">
        <v>3232</v>
      </c>
      <c r="F11" s="9" t="s">
        <v>22</v>
      </c>
      <c r="G11" s="27" t="s">
        <v>13</v>
      </c>
    </row>
    <row r="12" spans="1:7" ht="27" customHeight="1" thickBot="1" x14ac:dyDescent="0.3">
      <c r="A12" s="21" t="s">
        <v>14</v>
      </c>
      <c r="B12" s="22"/>
      <c r="C12" s="23"/>
      <c r="D12" s="24">
        <f>SUM(D11:D11)</f>
        <v>3282.5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38.340000000000003</v>
      </c>
      <c r="E13" s="10">
        <v>3234</v>
      </c>
      <c r="F13" s="9" t="s">
        <v>26</v>
      </c>
      <c r="G13" s="27" t="s">
        <v>13</v>
      </c>
    </row>
    <row r="14" spans="1:7" ht="27" customHeight="1" thickBot="1" x14ac:dyDescent="0.3">
      <c r="A14" s="21" t="s">
        <v>14</v>
      </c>
      <c r="B14" s="22"/>
      <c r="C14" s="23"/>
      <c r="D14" s="24">
        <f>SUM(D13:D13)</f>
        <v>38.340000000000003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25</v>
      </c>
      <c r="D15" s="18">
        <v>9.75</v>
      </c>
      <c r="E15" s="10">
        <v>3231</v>
      </c>
      <c r="F15" s="9" t="s">
        <v>29</v>
      </c>
      <c r="G15" s="27" t="s">
        <v>13</v>
      </c>
    </row>
    <row r="16" spans="1:7" ht="27" customHeight="1" thickBot="1" x14ac:dyDescent="0.3">
      <c r="A16" s="21" t="s">
        <v>14</v>
      </c>
      <c r="B16" s="22"/>
      <c r="C16" s="23"/>
      <c r="D16" s="24">
        <f>SUM(D15:D15)</f>
        <v>9.75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2.66</v>
      </c>
      <c r="E17" s="10">
        <v>3238</v>
      </c>
      <c r="F17" s="9" t="s">
        <v>18</v>
      </c>
      <c r="G17" s="27" t="s">
        <v>13</v>
      </c>
    </row>
    <row r="18" spans="1:7" ht="27" customHeight="1" thickBot="1" x14ac:dyDescent="0.3">
      <c r="A18" s="21" t="s">
        <v>14</v>
      </c>
      <c r="B18" s="22"/>
      <c r="C18" s="23"/>
      <c r="D18" s="24">
        <f>SUM(D17:D17)</f>
        <v>2.66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25</v>
      </c>
      <c r="D19" s="18">
        <v>136.94999999999999</v>
      </c>
      <c r="E19" s="10">
        <v>3234</v>
      </c>
      <c r="F19" s="9" t="s">
        <v>26</v>
      </c>
      <c r="G19" s="27" t="s">
        <v>13</v>
      </c>
    </row>
    <row r="20" spans="1:7" ht="27" customHeight="1" thickBot="1" x14ac:dyDescent="0.3">
      <c r="A20" s="21" t="s">
        <v>14</v>
      </c>
      <c r="B20" s="22"/>
      <c r="C20" s="23"/>
      <c r="D20" s="24">
        <f>SUM(D19:D19)</f>
        <v>136.94999999999999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32</v>
      </c>
      <c r="D21" s="18">
        <v>54.08</v>
      </c>
      <c r="E21" s="10">
        <v>3231</v>
      </c>
      <c r="F21" s="9" t="s">
        <v>29</v>
      </c>
      <c r="G21" s="27" t="s">
        <v>13</v>
      </c>
    </row>
    <row r="22" spans="1:7" ht="27" customHeight="1" thickBot="1" x14ac:dyDescent="0.3">
      <c r="A22" s="21" t="s">
        <v>14</v>
      </c>
      <c r="B22" s="22"/>
      <c r="C22" s="23"/>
      <c r="D22" s="24">
        <f>SUM(D21:D21)</f>
        <v>54.08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25</v>
      </c>
      <c r="D23" s="18">
        <v>241.58</v>
      </c>
      <c r="E23" s="10">
        <v>3232</v>
      </c>
      <c r="F23" s="9" t="s">
        <v>22</v>
      </c>
      <c r="G23" s="27" t="s">
        <v>13</v>
      </c>
    </row>
    <row r="24" spans="1:7" x14ac:dyDescent="0.25">
      <c r="A24" s="9"/>
      <c r="B24" s="14"/>
      <c r="C24" s="10"/>
      <c r="D24" s="18">
        <v>165.9</v>
      </c>
      <c r="E24" s="10">
        <v>3235</v>
      </c>
      <c r="F24" s="9" t="s">
        <v>39</v>
      </c>
      <c r="G24" s="28" t="s">
        <v>13</v>
      </c>
    </row>
    <row r="25" spans="1:7" ht="27" customHeight="1" thickBot="1" x14ac:dyDescent="0.3">
      <c r="A25" s="21" t="s">
        <v>14</v>
      </c>
      <c r="B25" s="22"/>
      <c r="C25" s="23"/>
      <c r="D25" s="24">
        <f>SUM(D23:D24)</f>
        <v>407.48</v>
      </c>
      <c r="E25" s="23"/>
      <c r="F25" s="25"/>
      <c r="G25" s="26"/>
    </row>
    <row r="26" spans="1:7" x14ac:dyDescent="0.25">
      <c r="A26" s="9" t="s">
        <v>40</v>
      </c>
      <c r="B26" s="14" t="s">
        <v>41</v>
      </c>
      <c r="C26" s="10" t="s">
        <v>42</v>
      </c>
      <c r="D26" s="18">
        <v>272.5</v>
      </c>
      <c r="E26" s="10">
        <v>3238</v>
      </c>
      <c r="F26" s="9" t="s">
        <v>18</v>
      </c>
      <c r="G26" s="27" t="s">
        <v>13</v>
      </c>
    </row>
    <row r="27" spans="1:7" ht="27" customHeight="1" thickBot="1" x14ac:dyDescent="0.3">
      <c r="A27" s="21" t="s">
        <v>14</v>
      </c>
      <c r="B27" s="22"/>
      <c r="C27" s="23"/>
      <c r="D27" s="24">
        <f>SUM(D26:D26)</f>
        <v>272.5</v>
      </c>
      <c r="E27" s="23"/>
      <c r="F27" s="25"/>
      <c r="G27" s="26"/>
    </row>
    <row r="28" spans="1:7" x14ac:dyDescent="0.25">
      <c r="A28" s="9" t="s">
        <v>43</v>
      </c>
      <c r="B28" s="14" t="s">
        <v>44</v>
      </c>
      <c r="C28" s="10" t="s">
        <v>32</v>
      </c>
      <c r="D28" s="18">
        <v>570.6</v>
      </c>
      <c r="E28" s="10">
        <v>3223</v>
      </c>
      <c r="F28" s="9" t="s">
        <v>45</v>
      </c>
      <c r="G28" s="27" t="s">
        <v>13</v>
      </c>
    </row>
    <row r="29" spans="1:7" ht="27" customHeight="1" thickBot="1" x14ac:dyDescent="0.3">
      <c r="A29" s="21" t="s">
        <v>14</v>
      </c>
      <c r="B29" s="22"/>
      <c r="C29" s="23"/>
      <c r="D29" s="24">
        <f>SUM(D28:D28)</f>
        <v>570.6</v>
      </c>
      <c r="E29" s="23"/>
      <c r="F29" s="25"/>
      <c r="G29" s="26"/>
    </row>
    <row r="30" spans="1:7" x14ac:dyDescent="0.25">
      <c r="A30" s="9" t="s">
        <v>46</v>
      </c>
      <c r="B30" s="14" t="s">
        <v>47</v>
      </c>
      <c r="C30" s="10" t="s">
        <v>17</v>
      </c>
      <c r="D30" s="18">
        <v>111.5</v>
      </c>
      <c r="E30" s="10">
        <v>3293</v>
      </c>
      <c r="F30" s="9" t="s">
        <v>48</v>
      </c>
      <c r="G30" s="27" t="s">
        <v>13</v>
      </c>
    </row>
    <row r="31" spans="1:7" ht="27" customHeight="1" thickBot="1" x14ac:dyDescent="0.3">
      <c r="A31" s="21" t="s">
        <v>14</v>
      </c>
      <c r="B31" s="22"/>
      <c r="C31" s="23"/>
      <c r="D31" s="24">
        <f>SUM(D30:D30)</f>
        <v>111.5</v>
      </c>
      <c r="E31" s="23"/>
      <c r="F31" s="25"/>
      <c r="G31" s="26"/>
    </row>
    <row r="32" spans="1:7" x14ac:dyDescent="0.25">
      <c r="A32" s="9" t="s">
        <v>49</v>
      </c>
      <c r="B32" s="14" t="s">
        <v>50</v>
      </c>
      <c r="C32" s="10" t="s">
        <v>25</v>
      </c>
      <c r="D32" s="18">
        <v>67.69</v>
      </c>
      <c r="E32" s="10">
        <v>3239</v>
      </c>
      <c r="F32" s="9" t="s">
        <v>12</v>
      </c>
      <c r="G32" s="27" t="s">
        <v>13</v>
      </c>
    </row>
    <row r="33" spans="1:7" ht="27" customHeight="1" thickBot="1" x14ac:dyDescent="0.3">
      <c r="A33" s="21" t="s">
        <v>14</v>
      </c>
      <c r="B33" s="22"/>
      <c r="C33" s="23"/>
      <c r="D33" s="24">
        <f>SUM(D32:D32)</f>
        <v>67.69</v>
      </c>
      <c r="E33" s="23"/>
      <c r="F33" s="25"/>
      <c r="G33" s="26"/>
    </row>
    <row r="34" spans="1:7" x14ac:dyDescent="0.25">
      <c r="A34" s="9" t="s">
        <v>51</v>
      </c>
      <c r="B34" s="14" t="s">
        <v>52</v>
      </c>
      <c r="C34" s="10" t="s">
        <v>25</v>
      </c>
      <c r="D34" s="18">
        <v>94.23</v>
      </c>
      <c r="E34" s="10">
        <v>3221</v>
      </c>
      <c r="F34" s="9" t="s">
        <v>53</v>
      </c>
      <c r="G34" s="27" t="s">
        <v>13</v>
      </c>
    </row>
    <row r="35" spans="1:7" ht="27" customHeight="1" thickBot="1" x14ac:dyDescent="0.3">
      <c r="A35" s="21" t="s">
        <v>14</v>
      </c>
      <c r="B35" s="22"/>
      <c r="C35" s="23"/>
      <c r="D35" s="24">
        <f>SUM(D34:D34)</f>
        <v>94.23</v>
      </c>
      <c r="E35" s="23"/>
      <c r="F35" s="25"/>
      <c r="G35" s="26"/>
    </row>
    <row r="36" spans="1:7" x14ac:dyDescent="0.25">
      <c r="A36" s="9" t="s">
        <v>54</v>
      </c>
      <c r="B36" s="14" t="s">
        <v>55</v>
      </c>
      <c r="C36" s="10" t="s">
        <v>32</v>
      </c>
      <c r="D36" s="18">
        <v>30.08</v>
      </c>
      <c r="E36" s="10">
        <v>3231</v>
      </c>
      <c r="F36" s="9" t="s">
        <v>29</v>
      </c>
      <c r="G36" s="27" t="s">
        <v>13</v>
      </c>
    </row>
    <row r="37" spans="1:7" ht="27" customHeight="1" thickBot="1" x14ac:dyDescent="0.3">
      <c r="A37" s="21" t="s">
        <v>14</v>
      </c>
      <c r="B37" s="22"/>
      <c r="C37" s="23"/>
      <c r="D37" s="24">
        <f>SUM(D36:D36)</f>
        <v>30.08</v>
      </c>
      <c r="E37" s="23"/>
      <c r="F37" s="25"/>
      <c r="G37" s="26"/>
    </row>
    <row r="38" spans="1:7" x14ac:dyDescent="0.25">
      <c r="A38" s="9" t="s">
        <v>56</v>
      </c>
      <c r="B38" s="14" t="s">
        <v>57</v>
      </c>
      <c r="C38" s="10" t="s">
        <v>32</v>
      </c>
      <c r="D38" s="18">
        <v>82.5</v>
      </c>
      <c r="E38" s="10">
        <v>3235</v>
      </c>
      <c r="F38" s="9" t="s">
        <v>39</v>
      </c>
      <c r="G38" s="27" t="s">
        <v>13</v>
      </c>
    </row>
    <row r="39" spans="1:7" ht="27" customHeight="1" thickBot="1" x14ac:dyDescent="0.3">
      <c r="A39" s="21" t="s">
        <v>14</v>
      </c>
      <c r="B39" s="22"/>
      <c r="C39" s="23"/>
      <c r="D39" s="24">
        <f>SUM(D38:D38)</f>
        <v>82.5</v>
      </c>
      <c r="E39" s="23"/>
      <c r="F39" s="25"/>
      <c r="G39" s="26"/>
    </row>
    <row r="40" spans="1:7" x14ac:dyDescent="0.25">
      <c r="A40" s="9" t="s">
        <v>58</v>
      </c>
      <c r="B40" s="14" t="s">
        <v>59</v>
      </c>
      <c r="C40" s="10" t="s">
        <v>60</v>
      </c>
      <c r="D40" s="18">
        <v>360</v>
      </c>
      <c r="E40" s="10">
        <v>3221</v>
      </c>
      <c r="F40" s="9" t="s">
        <v>53</v>
      </c>
      <c r="G40" s="27" t="s">
        <v>13</v>
      </c>
    </row>
    <row r="41" spans="1:7" ht="27" customHeight="1" thickBot="1" x14ac:dyDescent="0.3">
      <c r="A41" s="21" t="s">
        <v>14</v>
      </c>
      <c r="B41" s="22"/>
      <c r="C41" s="23"/>
      <c r="D41" s="24">
        <f>SUM(D40:D40)</f>
        <v>360</v>
      </c>
      <c r="E41" s="23"/>
      <c r="F41" s="25"/>
      <c r="G41" s="26"/>
    </row>
    <row r="42" spans="1:7" x14ac:dyDescent="0.25">
      <c r="A42" s="9"/>
      <c r="B42" s="14"/>
      <c r="C42" s="10"/>
      <c r="D42" s="18">
        <v>1140</v>
      </c>
      <c r="E42" s="10">
        <v>1231</v>
      </c>
      <c r="F42" s="9" t="s">
        <v>68</v>
      </c>
      <c r="G42" s="27" t="s">
        <v>13</v>
      </c>
    </row>
    <row r="43" spans="1:7" x14ac:dyDescent="0.25">
      <c r="A43" s="9"/>
      <c r="B43" s="14"/>
      <c r="C43" s="10"/>
      <c r="D43" s="18">
        <v>62270.05</v>
      </c>
      <c r="E43" s="10">
        <v>3111</v>
      </c>
      <c r="F43" s="9" t="s">
        <v>61</v>
      </c>
      <c r="G43" s="28" t="s">
        <v>13</v>
      </c>
    </row>
    <row r="44" spans="1:7" x14ac:dyDescent="0.25">
      <c r="A44" s="9"/>
      <c r="B44" s="14"/>
      <c r="C44" s="10"/>
      <c r="D44" s="18">
        <v>8288.24</v>
      </c>
      <c r="E44" s="10">
        <v>3141</v>
      </c>
      <c r="F44" s="9" t="s">
        <v>62</v>
      </c>
      <c r="G44" s="28" t="s">
        <v>13</v>
      </c>
    </row>
    <row r="45" spans="1:7" x14ac:dyDescent="0.25">
      <c r="A45" s="9"/>
      <c r="B45" s="14"/>
      <c r="C45" s="10"/>
      <c r="D45" s="18">
        <v>17590.88</v>
      </c>
      <c r="E45" s="10">
        <v>3151</v>
      </c>
      <c r="F45" s="9" t="s">
        <v>63</v>
      </c>
      <c r="G45" s="28" t="s">
        <v>13</v>
      </c>
    </row>
    <row r="46" spans="1:7" x14ac:dyDescent="0.25">
      <c r="A46" s="9"/>
      <c r="B46" s="14"/>
      <c r="C46" s="10"/>
      <c r="D46" s="18">
        <v>14544.62</v>
      </c>
      <c r="E46" s="10">
        <v>3162</v>
      </c>
      <c r="F46" s="9" t="s">
        <v>64</v>
      </c>
      <c r="G46" s="28" t="s">
        <v>13</v>
      </c>
    </row>
    <row r="47" spans="1:7" x14ac:dyDescent="0.25">
      <c r="A47" s="9"/>
      <c r="B47" s="14"/>
      <c r="C47" s="10"/>
      <c r="D47" s="18">
        <v>29.66</v>
      </c>
      <c r="E47" s="10">
        <v>3212</v>
      </c>
      <c r="F47" s="9" t="s">
        <v>65</v>
      </c>
      <c r="G47" s="28" t="s">
        <v>13</v>
      </c>
    </row>
    <row r="48" spans="1:7" ht="21" customHeight="1" thickBot="1" x14ac:dyDescent="0.3">
      <c r="A48" s="21" t="s">
        <v>14</v>
      </c>
      <c r="B48" s="22"/>
      <c r="C48" s="23"/>
      <c r="D48" s="24">
        <f>SUM(D42:D47)</f>
        <v>103863.45000000001</v>
      </c>
      <c r="E48" s="23"/>
      <c r="F48" s="25"/>
      <c r="G48" s="26"/>
    </row>
    <row r="49" spans="1:7" ht="15.75" thickBot="1" x14ac:dyDescent="0.3">
      <c r="A49" s="29" t="s">
        <v>66</v>
      </c>
      <c r="B49" s="30"/>
      <c r="C49" s="31"/>
      <c r="D49" s="32">
        <f>SUM(D8,D10,D12,D14,D16,D18,D20,D22,D25,D27,D29,D31,D33,D35,D37,D39,D41,D48)</f>
        <v>109694.97000000002</v>
      </c>
      <c r="E49" s="31"/>
      <c r="F49" s="33"/>
      <c r="G49" s="34"/>
    </row>
    <row r="50" spans="1:7" x14ac:dyDescent="0.25">
      <c r="A50" s="9"/>
      <c r="B50" s="14"/>
      <c r="C50" s="10"/>
      <c r="D50" s="18"/>
      <c r="E50" s="10"/>
      <c r="F50" s="9"/>
    </row>
    <row r="51" spans="1:7" x14ac:dyDescent="0.25">
      <c r="A51" s="9"/>
      <c r="B51" s="14"/>
      <c r="C51" s="10"/>
      <c r="D51" s="18"/>
      <c r="E51" s="10"/>
      <c r="F51" s="9"/>
    </row>
    <row r="52" spans="1:7" x14ac:dyDescent="0.25">
      <c r="A52" s="9"/>
      <c r="B52" s="14"/>
      <c r="C52" s="10"/>
      <c r="D52" s="18"/>
      <c r="E52" s="10"/>
      <c r="F52" s="9"/>
    </row>
    <row r="53" spans="1:7" x14ac:dyDescent="0.25">
      <c r="A53" s="9"/>
      <c r="B53" s="14"/>
      <c r="C53" s="10"/>
      <c r="D53" s="18"/>
      <c r="E53" s="10"/>
      <c r="F53" s="9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Marijana</cp:lastModifiedBy>
  <dcterms:created xsi:type="dcterms:W3CDTF">2024-03-05T11:42:46Z</dcterms:created>
  <dcterms:modified xsi:type="dcterms:W3CDTF">2026-09-15T08:02:26Z</dcterms:modified>
</cp:coreProperties>
</file>