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ijana\Desktop\"/>
    </mc:Choice>
  </mc:AlternateContent>
  <xr:revisionPtr revIDLastSave="0" documentId="13_ncr:1_{98CE8F53-6F6C-4562-BC71-1C947DF320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4" i="1" l="1"/>
  <c r="D64" i="1"/>
  <c r="D62" i="1"/>
  <c r="D60" i="1"/>
  <c r="D58" i="1"/>
  <c r="D56" i="1"/>
  <c r="D54" i="1"/>
  <c r="D51" i="1"/>
  <c r="D49" i="1"/>
  <c r="D47" i="1"/>
  <c r="D45" i="1"/>
  <c r="D43" i="1"/>
  <c r="D41" i="1"/>
  <c r="D39" i="1"/>
  <c r="D36" i="1"/>
  <c r="D34" i="1"/>
  <c r="D32" i="1"/>
  <c r="D30" i="1"/>
  <c r="D26" i="1"/>
  <c r="D24" i="1"/>
  <c r="D22" i="1"/>
  <c r="D20" i="1"/>
  <c r="D18" i="1"/>
  <c r="D16" i="1"/>
  <c r="D14" i="1"/>
  <c r="D12" i="1"/>
  <c r="D10" i="1"/>
  <c r="D8" i="1"/>
  <c r="D75" i="1" s="1"/>
</calcChain>
</file>

<file path=xl/sharedStrings.xml><?xml version="1.0" encoding="utf-8"?>
<sst xmlns="http://schemas.openxmlformats.org/spreadsheetml/2006/main" count="200" uniqueCount="103">
  <si>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</si>
  <si>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</si>
  <si>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</si>
  <si>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</si>
  <si>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</si>
  <si>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</si>
  <si>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</si>
  <si>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</si>
  <si>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PRIRODOSLOVNO GRAFIČKA ŠKOLA ZADAR_x000D_
Perivoj Vladimira Nazora 3_x000D_
ZADAR_x000D_
Tel: +385(23)213746   Fax: 000_x000D_
OIB: 87945705905_x000D_
Mail: prirodoslovno.graficka.skola@zd.t-com.hr_x000D_
IBAN: HR4424020061800013007</t>
  </si>
  <si>
    <t>Isplata Sredstava Za Razdoblje: 01.09.2026 Do 30.09.2026</t>
  </si>
  <si>
    <t>Indel zaštita</t>
  </si>
  <si>
    <t>99947716440</t>
  </si>
  <si>
    <t>Rijeka</t>
  </si>
  <si>
    <t>OSTALE USLUGE</t>
  </si>
  <si>
    <t>PRIRODOSLOVNO GRAFIČKA ŠKOLA ZADAR</t>
  </si>
  <si>
    <t>Ukupno:</t>
  </si>
  <si>
    <t>Euromind Portugal, Unipessoal, LDA</t>
  </si>
  <si>
    <t>9946</t>
  </si>
  <si>
    <t>7800-591 Beja</t>
  </si>
  <si>
    <t>Golden International</t>
  </si>
  <si>
    <t>97403688036</t>
  </si>
  <si>
    <t>Zagreb</t>
  </si>
  <si>
    <t>UREDSKI MATERIJAL I OSTALI MATERIJALNI RASHODI</t>
  </si>
  <si>
    <t>In Rebus d.o.o.</t>
  </si>
  <si>
    <t>91591564577</t>
  </si>
  <si>
    <t>10000 Zagreb</t>
  </si>
  <si>
    <t>RAČUNALNE USLUGE</t>
  </si>
  <si>
    <t>Parket dizajn d.o.o.</t>
  </si>
  <si>
    <t>89732141298</t>
  </si>
  <si>
    <t>23000 Zadar</t>
  </si>
  <si>
    <t>USLUGE TEKUĆEG I INVESTICIJSKOG ODRŽAVANJA</t>
  </si>
  <si>
    <t>Vodovod</t>
  </si>
  <si>
    <t>89406825003</t>
  </si>
  <si>
    <t>Zadar</t>
  </si>
  <si>
    <t>KOMUNALNE USLUGE</t>
  </si>
  <si>
    <t>BRALA d.o.o.</t>
  </si>
  <si>
    <t>88011419576</t>
  </si>
  <si>
    <t>23242 Posedarje</t>
  </si>
  <si>
    <t>MATERIJAL I DIJELOVI ZA TEKUĆE I INVESTICIJSKO ODRŽAVANJE</t>
  </si>
  <si>
    <t>FINA</t>
  </si>
  <si>
    <t>85821130368</t>
  </si>
  <si>
    <t>Čistoća</t>
  </si>
  <si>
    <t>84923155727</t>
  </si>
  <si>
    <t>Hrvatski telekom d.d.</t>
  </si>
  <si>
    <t>81793146560</t>
  </si>
  <si>
    <t>USLUGE TELEFONA, POŠTE I PRIJEVOZA</t>
  </si>
  <si>
    <t>Zadar Tehnika d.o.o.</t>
  </si>
  <si>
    <t>77750062239</t>
  </si>
  <si>
    <t>MATERIJAL I SIROVINE</t>
  </si>
  <si>
    <t>ZAKUPNINE I NAJAMNINE</t>
  </si>
  <si>
    <t>Optimus LAB d.o.o.</t>
  </si>
  <si>
    <t>71981294715</t>
  </si>
  <si>
    <t>Čakovec</t>
  </si>
  <si>
    <t>Hrvatske vode</t>
  </si>
  <si>
    <t>71418000102</t>
  </si>
  <si>
    <t>JOSIPA ZUBČIĆ VD JAVNOG BILJEŽNIKA</t>
  </si>
  <si>
    <t>70976022444</t>
  </si>
  <si>
    <t>23000 ZADAR</t>
  </si>
  <si>
    <t>INTELEKTUALNE I OSOBNE USLUGE</t>
  </si>
  <si>
    <t>NAKLADA SLAP</t>
  </si>
  <si>
    <t>70108447975</t>
  </si>
  <si>
    <t>Jastrebarsko</t>
  </si>
  <si>
    <t>SITNI INVENTAR I AUTO GUME</t>
  </si>
  <si>
    <t>UREĐAJI, STROJEVI I OPREMA ZA OSTALE NAMJENE</t>
  </si>
  <si>
    <t>Zading</t>
  </si>
  <si>
    <t>66697874792</t>
  </si>
  <si>
    <t>RESTART</t>
  </si>
  <si>
    <t>65917862963</t>
  </si>
  <si>
    <t>10000 ZAGREB</t>
  </si>
  <si>
    <t>Narodne novine d.d.</t>
  </si>
  <si>
    <t>64546066176</t>
  </si>
  <si>
    <t>HEP OPSKRBA</t>
  </si>
  <si>
    <t>63073332379</t>
  </si>
  <si>
    <t>ENERGIJA</t>
  </si>
  <si>
    <t>Dubrovnik Sun</t>
  </si>
  <si>
    <t>60174672203</t>
  </si>
  <si>
    <t>Dubrovnik</t>
  </si>
  <si>
    <t>POTRAŽIVANJA ZA NAKNADE KOJE SE REFUNDIRAJU I PREDUJMOVE</t>
  </si>
  <si>
    <t>ALCA ZAGREB d.o.o.</t>
  </si>
  <si>
    <t>58353015102</t>
  </si>
  <si>
    <t>Retis Informatika d.o.o.</t>
  </si>
  <si>
    <t>49823161625</t>
  </si>
  <si>
    <t>Školska knjiga d.d.</t>
  </si>
  <si>
    <t>38967655335</t>
  </si>
  <si>
    <t>A1 Busines Solutions</t>
  </si>
  <si>
    <t>29524210204</t>
  </si>
  <si>
    <t>PA-GO Sveti Rok</t>
  </si>
  <si>
    <t>24292016879</t>
  </si>
  <si>
    <t>Sveti Rok</t>
  </si>
  <si>
    <t>Opti Print Adria d.o.o.</t>
  </si>
  <si>
    <t>11469787133</t>
  </si>
  <si>
    <t>ALFA d.d.</t>
  </si>
  <si>
    <t>07189160632</t>
  </si>
  <si>
    <t>PLAĆE ZA REDOVAN RAD</t>
  </si>
  <si>
    <t>POREZ NA DOHODAK OD NES. RADA</t>
  </si>
  <si>
    <t>DOPRINOS ZA MIO</t>
  </si>
  <si>
    <t>DOPRINOS ZA OBVEZNO ZDRAVSTVENO OSIGURANJE</t>
  </si>
  <si>
    <t>OSTALI RASHODI ZA ZAPOSLENE (NAGRADE, DAROVI, OTPREMNINE, NAKNADE ZA BOLEST I SL.)</t>
  </si>
  <si>
    <t>SLUŽBENA PUTOVANJA</t>
  </si>
  <si>
    <t>NAKNADE ZA PRIJEVOZ, ZA RAD NA TERENU I ODVOJENI ŽIVOT</t>
  </si>
  <si>
    <t>NAKNADE TROŠKOVA OSOBAMA IZVAN RADNOG ODNOSA</t>
  </si>
  <si>
    <t>PRISTOJBE I NAKNADE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</si>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</sst>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topLeftCell="A58" zoomScaleNormal="100" workbookViewId="0">
      <selection activeCell="A71" sqref="A71:XFD7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50</v>
      </c>
      <c r="E7" s="10">
        <v>3239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11300</v>
      </c>
      <c r="E9" s="10">
        <v>3239</v>
      </c>
      <c r="F9" s="9" t="s">
        <v>13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11300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276.75</v>
      </c>
      <c r="E11" s="10">
        <v>3221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276.75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130.44</v>
      </c>
      <c r="E13" s="10">
        <v>3238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130.44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1625</v>
      </c>
      <c r="E15" s="10">
        <v>3232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1625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80.459999999999994</v>
      </c>
      <c r="E17" s="10">
        <v>3234</v>
      </c>
      <c r="F17" s="9" t="s">
        <v>34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80.459999999999994</v>
      </c>
      <c r="E18" s="23"/>
      <c r="F18" s="25"/>
      <c r="G18" s="26"/>
    </row>
    <row r="19" spans="1:7" x14ac:dyDescent="0.25">
      <c r="A19" s="9" t="s">
        <v>35</v>
      </c>
      <c r="B19" s="14" t="s">
        <v>36</v>
      </c>
      <c r="C19" s="10" t="s">
        <v>37</v>
      </c>
      <c r="D19" s="18">
        <v>40.89</v>
      </c>
      <c r="E19" s="10">
        <v>3224</v>
      </c>
      <c r="F19" s="9" t="s">
        <v>38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40.89</v>
      </c>
      <c r="E20" s="23"/>
      <c r="F20" s="25"/>
      <c r="G20" s="26"/>
    </row>
    <row r="21" spans="1:7" x14ac:dyDescent="0.25">
      <c r="A21" s="9" t="s">
        <v>39</v>
      </c>
      <c r="B21" s="14" t="s">
        <v>40</v>
      </c>
      <c r="C21" s="10" t="s">
        <v>21</v>
      </c>
      <c r="D21" s="18">
        <v>80.39</v>
      </c>
      <c r="E21" s="10">
        <v>3238</v>
      </c>
      <c r="F21" s="9" t="s">
        <v>26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80.39</v>
      </c>
      <c r="E22" s="23"/>
      <c r="F22" s="25"/>
      <c r="G22" s="26"/>
    </row>
    <row r="23" spans="1:7" x14ac:dyDescent="0.25">
      <c r="A23" s="9" t="s">
        <v>41</v>
      </c>
      <c r="B23" s="14" t="s">
        <v>42</v>
      </c>
      <c r="C23" s="10" t="s">
        <v>33</v>
      </c>
      <c r="D23" s="18">
        <v>44.73</v>
      </c>
      <c r="E23" s="10">
        <v>3234</v>
      </c>
      <c r="F23" s="9" t="s">
        <v>34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44.73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21</v>
      </c>
      <c r="D25" s="18">
        <v>54.08</v>
      </c>
      <c r="E25" s="10">
        <v>3231</v>
      </c>
      <c r="F25" s="9" t="s">
        <v>45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54.08</v>
      </c>
      <c r="E26" s="23"/>
      <c r="F26" s="25"/>
      <c r="G26" s="26"/>
    </row>
    <row r="27" spans="1:7" x14ac:dyDescent="0.25">
      <c r="A27" s="9" t="s">
        <v>46</v>
      </c>
      <c r="B27" s="14" t="s">
        <v>47</v>
      </c>
      <c r="C27" s="10" t="s">
        <v>33</v>
      </c>
      <c r="D27" s="18">
        <v>456.16</v>
      </c>
      <c r="E27" s="10">
        <v>3222</v>
      </c>
      <c r="F27" s="9" t="s">
        <v>48</v>
      </c>
      <c r="G27" s="27" t="s">
        <v>14</v>
      </c>
    </row>
    <row r="28" spans="1:7" x14ac:dyDescent="0.25">
      <c r="A28" s="9"/>
      <c r="B28" s="14"/>
      <c r="C28" s="10"/>
      <c r="D28" s="18">
        <v>23.28</v>
      </c>
      <c r="E28" s="10">
        <v>3232</v>
      </c>
      <c r="F28" s="9" t="s">
        <v>30</v>
      </c>
      <c r="G28" s="28" t="s">
        <v>14</v>
      </c>
    </row>
    <row r="29" spans="1:7" x14ac:dyDescent="0.25">
      <c r="A29" s="9"/>
      <c r="B29" s="14"/>
      <c r="C29" s="10"/>
      <c r="D29" s="18">
        <v>82.95</v>
      </c>
      <c r="E29" s="10">
        <v>3235</v>
      </c>
      <c r="F29" s="9" t="s">
        <v>49</v>
      </c>
      <c r="G29" s="28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SUM(D27:D29)</f>
        <v>562.3900000000001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136.25</v>
      </c>
      <c r="E31" s="10">
        <v>3238</v>
      </c>
      <c r="F31" s="9" t="s">
        <v>26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136.25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33</v>
      </c>
      <c r="D33" s="18">
        <v>79.64</v>
      </c>
      <c r="E33" s="10">
        <v>3234</v>
      </c>
      <c r="F33" s="9" t="s">
        <v>34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79.64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57</v>
      </c>
      <c r="D35" s="18">
        <v>285.62</v>
      </c>
      <c r="E35" s="10">
        <v>3237</v>
      </c>
      <c r="F35" s="9" t="s">
        <v>58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285.62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728.12</v>
      </c>
      <c r="E37" s="10">
        <v>3225</v>
      </c>
      <c r="F37" s="9" t="s">
        <v>62</v>
      </c>
      <c r="G37" s="27" t="s">
        <v>14</v>
      </c>
    </row>
    <row r="38" spans="1:7" x14ac:dyDescent="0.25">
      <c r="A38" s="9"/>
      <c r="B38" s="14"/>
      <c r="C38" s="10"/>
      <c r="D38" s="18">
        <v>858</v>
      </c>
      <c r="E38" s="10">
        <v>4227</v>
      </c>
      <c r="F38" s="9" t="s">
        <v>63</v>
      </c>
      <c r="G38" s="28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SUM(D37:D38)</f>
        <v>1586.12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 t="s">
        <v>33</v>
      </c>
      <c r="D40" s="18">
        <v>199.05</v>
      </c>
      <c r="E40" s="10">
        <v>3238</v>
      </c>
      <c r="F40" s="9" t="s">
        <v>26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199.05</v>
      </c>
      <c r="E41" s="23"/>
      <c r="F41" s="25"/>
      <c r="G41" s="26"/>
    </row>
    <row r="42" spans="1:7" x14ac:dyDescent="0.25">
      <c r="A42" s="9" t="s">
        <v>66</v>
      </c>
      <c r="B42" s="14" t="s">
        <v>67</v>
      </c>
      <c r="C42" s="10" t="s">
        <v>68</v>
      </c>
      <c r="D42" s="18">
        <v>625</v>
      </c>
      <c r="E42" s="10">
        <v>3237</v>
      </c>
      <c r="F42" s="9" t="s">
        <v>58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625</v>
      </c>
      <c r="E43" s="23"/>
      <c r="F43" s="25"/>
      <c r="G43" s="26"/>
    </row>
    <row r="44" spans="1:7" x14ac:dyDescent="0.25">
      <c r="A44" s="9" t="s">
        <v>69</v>
      </c>
      <c r="B44" s="14" t="s">
        <v>70</v>
      </c>
      <c r="C44" s="10" t="s">
        <v>33</v>
      </c>
      <c r="D44" s="18">
        <v>39.83</v>
      </c>
      <c r="E44" s="10">
        <v>3221</v>
      </c>
      <c r="F44" s="9" t="s">
        <v>22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39.83</v>
      </c>
      <c r="E45" s="23"/>
      <c r="F45" s="25"/>
      <c r="G45" s="26"/>
    </row>
    <row r="46" spans="1:7" x14ac:dyDescent="0.25">
      <c r="A46" s="9" t="s">
        <v>71</v>
      </c>
      <c r="B46" s="14" t="s">
        <v>72</v>
      </c>
      <c r="C46" s="10" t="s">
        <v>21</v>
      </c>
      <c r="D46" s="18">
        <v>322.73</v>
      </c>
      <c r="E46" s="10">
        <v>3223</v>
      </c>
      <c r="F46" s="9" t="s">
        <v>73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322.73</v>
      </c>
      <c r="E47" s="23"/>
      <c r="F47" s="25"/>
      <c r="G47" s="26"/>
    </row>
    <row r="48" spans="1:7" x14ac:dyDescent="0.25">
      <c r="A48" s="9" t="s">
        <v>74</v>
      </c>
      <c r="B48" s="14" t="s">
        <v>75</v>
      </c>
      <c r="C48" s="10" t="s">
        <v>76</v>
      </c>
      <c r="D48" s="18">
        <v>422.4</v>
      </c>
      <c r="E48" s="10">
        <v>1291</v>
      </c>
      <c r="F48" s="9" t="s">
        <v>77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422.4</v>
      </c>
      <c r="E49" s="23"/>
      <c r="F49" s="25"/>
      <c r="G49" s="26"/>
    </row>
    <row r="50" spans="1:7" x14ac:dyDescent="0.25">
      <c r="A50" s="9" t="s">
        <v>78</v>
      </c>
      <c r="B50" s="14" t="s">
        <v>79</v>
      </c>
      <c r="C50" s="10" t="s">
        <v>68</v>
      </c>
      <c r="D50" s="18">
        <v>594.55999999999995</v>
      </c>
      <c r="E50" s="10">
        <v>3221</v>
      </c>
      <c r="F50" s="9" t="s">
        <v>22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594.55999999999995</v>
      </c>
      <c r="E51" s="23"/>
      <c r="F51" s="25"/>
      <c r="G51" s="26"/>
    </row>
    <row r="52" spans="1:7" x14ac:dyDescent="0.25">
      <c r="A52" s="9" t="s">
        <v>80</v>
      </c>
      <c r="B52" s="14" t="s">
        <v>81</v>
      </c>
      <c r="C52" s="10" t="s">
        <v>33</v>
      </c>
      <c r="D52" s="18">
        <v>201.3</v>
      </c>
      <c r="E52" s="10">
        <v>3224</v>
      </c>
      <c r="F52" s="9" t="s">
        <v>38</v>
      </c>
      <c r="G52" s="27" t="s">
        <v>14</v>
      </c>
    </row>
    <row r="53" spans="1:7" x14ac:dyDescent="0.25">
      <c r="A53" s="9"/>
      <c r="B53" s="14"/>
      <c r="C53" s="10"/>
      <c r="D53" s="18">
        <v>154.80000000000001</v>
      </c>
      <c r="E53" s="10">
        <v>3225</v>
      </c>
      <c r="F53" s="9" t="s">
        <v>62</v>
      </c>
      <c r="G53" s="28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SUM(D52:D53)</f>
        <v>356.1</v>
      </c>
      <c r="E54" s="23"/>
      <c r="F54" s="25"/>
      <c r="G54" s="26"/>
    </row>
    <row r="55" spans="1:7" x14ac:dyDescent="0.25">
      <c r="A55" s="9" t="s">
        <v>82</v>
      </c>
      <c r="B55" s="14" t="s">
        <v>83</v>
      </c>
      <c r="C55" s="10" t="s">
        <v>21</v>
      </c>
      <c r="D55" s="18">
        <v>69.41</v>
      </c>
      <c r="E55" s="10">
        <v>1291</v>
      </c>
      <c r="F55" s="9" t="s">
        <v>77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69.41</v>
      </c>
      <c r="E56" s="23"/>
      <c r="F56" s="25"/>
      <c r="G56" s="26"/>
    </row>
    <row r="57" spans="1:7" x14ac:dyDescent="0.25">
      <c r="A57" s="9" t="s">
        <v>84</v>
      </c>
      <c r="B57" s="14" t="s">
        <v>85</v>
      </c>
      <c r="C57" s="10" t="s">
        <v>21</v>
      </c>
      <c r="D57" s="18">
        <v>31.22</v>
      </c>
      <c r="E57" s="10">
        <v>3231</v>
      </c>
      <c r="F57" s="9" t="s">
        <v>45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31.22</v>
      </c>
      <c r="E58" s="23"/>
      <c r="F58" s="25"/>
      <c r="G58" s="26"/>
    </row>
    <row r="59" spans="1:7" x14ac:dyDescent="0.25">
      <c r="A59" s="9" t="s">
        <v>86</v>
      </c>
      <c r="B59" s="14" t="s">
        <v>87</v>
      </c>
      <c r="C59" s="10" t="s">
        <v>88</v>
      </c>
      <c r="D59" s="18">
        <v>93.5</v>
      </c>
      <c r="E59" s="10">
        <v>3221</v>
      </c>
      <c r="F59" s="9" t="s">
        <v>22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93.5</v>
      </c>
      <c r="E60" s="23"/>
      <c r="F60" s="25"/>
      <c r="G60" s="26"/>
    </row>
    <row r="61" spans="1:7" x14ac:dyDescent="0.25">
      <c r="A61" s="9" t="s">
        <v>89</v>
      </c>
      <c r="B61" s="14" t="s">
        <v>90</v>
      </c>
      <c r="C61" s="10" t="s">
        <v>21</v>
      </c>
      <c r="D61" s="18">
        <v>82.5</v>
      </c>
      <c r="E61" s="10">
        <v>3235</v>
      </c>
      <c r="F61" s="9" t="s">
        <v>49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82.5</v>
      </c>
      <c r="E62" s="23"/>
      <c r="F62" s="25"/>
      <c r="G62" s="26"/>
    </row>
    <row r="63" spans="1:7" x14ac:dyDescent="0.25">
      <c r="A63" s="9" t="s">
        <v>91</v>
      </c>
      <c r="B63" s="14" t="s">
        <v>92</v>
      </c>
      <c r="C63" s="10" t="s">
        <v>68</v>
      </c>
      <c r="D63" s="18">
        <v>22</v>
      </c>
      <c r="E63" s="10">
        <v>3221</v>
      </c>
      <c r="F63" s="9" t="s">
        <v>22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22</v>
      </c>
      <c r="E64" s="23"/>
      <c r="F64" s="25"/>
      <c r="G64" s="26"/>
    </row>
    <row r="65" spans="1:7" x14ac:dyDescent="0.25">
      <c r="A65" s="9"/>
      <c r="B65" s="14"/>
      <c r="C65" s="10"/>
      <c r="D65" s="18">
        <v>64028.24</v>
      </c>
      <c r="E65" s="10">
        <v>3111</v>
      </c>
      <c r="F65" s="9" t="s">
        <v>93</v>
      </c>
      <c r="G65" s="28" t="s">
        <v>14</v>
      </c>
    </row>
    <row r="66" spans="1:7" x14ac:dyDescent="0.25">
      <c r="A66" s="9"/>
      <c r="B66" s="14"/>
      <c r="C66" s="10"/>
      <c r="D66" s="18">
        <v>8570.52</v>
      </c>
      <c r="E66" s="10">
        <v>3141</v>
      </c>
      <c r="F66" s="9" t="s">
        <v>94</v>
      </c>
      <c r="G66" s="28" t="s">
        <v>14</v>
      </c>
    </row>
    <row r="67" spans="1:7" x14ac:dyDescent="0.25">
      <c r="A67" s="9"/>
      <c r="B67" s="14"/>
      <c r="C67" s="10"/>
      <c r="D67" s="18">
        <v>18095.900000000001</v>
      </c>
      <c r="E67" s="10">
        <v>3151</v>
      </c>
      <c r="F67" s="9" t="s">
        <v>95</v>
      </c>
      <c r="G67" s="28" t="s">
        <v>14</v>
      </c>
    </row>
    <row r="68" spans="1:7" x14ac:dyDescent="0.25">
      <c r="A68" s="9"/>
      <c r="B68" s="14"/>
      <c r="C68" s="10"/>
      <c r="D68" s="18">
        <v>14964.64</v>
      </c>
      <c r="E68" s="10">
        <v>3162</v>
      </c>
      <c r="F68" s="9" t="s">
        <v>96</v>
      </c>
      <c r="G68" s="28" t="s">
        <v>14</v>
      </c>
    </row>
    <row r="69" spans="1:7" x14ac:dyDescent="0.25">
      <c r="A69" s="9"/>
      <c r="B69" s="14"/>
      <c r="C69" s="10"/>
      <c r="D69" s="18">
        <v>436.53</v>
      </c>
      <c r="E69" s="10">
        <v>3171</v>
      </c>
      <c r="F69" s="9" t="s">
        <v>97</v>
      </c>
      <c r="G69" s="28" t="s">
        <v>14</v>
      </c>
    </row>
    <row r="70" spans="1:7" x14ac:dyDescent="0.25">
      <c r="A70" s="9"/>
      <c r="B70" s="14"/>
      <c r="C70" s="10"/>
      <c r="D70" s="18">
        <v>706</v>
      </c>
      <c r="E70" s="10">
        <v>3211</v>
      </c>
      <c r="F70" s="9" t="s">
        <v>98</v>
      </c>
      <c r="G70" s="28" t="s">
        <v>14</v>
      </c>
    </row>
    <row r="71" spans="1:7" x14ac:dyDescent="0.25">
      <c r="A71" s="9"/>
      <c r="B71" s="14"/>
      <c r="C71" s="10"/>
      <c r="D71" s="18">
        <v>1537.24</v>
      </c>
      <c r="E71" s="10">
        <v>3212</v>
      </c>
      <c r="F71" s="9" t="s">
        <v>99</v>
      </c>
      <c r="G71" s="28" t="s">
        <v>14</v>
      </c>
    </row>
    <row r="72" spans="1:7" x14ac:dyDescent="0.25">
      <c r="A72" s="9"/>
      <c r="B72" s="14"/>
      <c r="C72" s="10"/>
      <c r="D72" s="18">
        <v>533.1</v>
      </c>
      <c r="E72" s="10">
        <v>3241</v>
      </c>
      <c r="F72" s="9" t="s">
        <v>100</v>
      </c>
      <c r="G72" s="28" t="s">
        <v>14</v>
      </c>
    </row>
    <row r="73" spans="1:7" x14ac:dyDescent="0.25">
      <c r="A73" s="9"/>
      <c r="B73" s="14"/>
      <c r="C73" s="10"/>
      <c r="D73" s="18">
        <v>420</v>
      </c>
      <c r="E73" s="10">
        <v>3295</v>
      </c>
      <c r="F73" s="9" t="s">
        <v>101</v>
      </c>
      <c r="G73" s="28" t="s">
        <v>14</v>
      </c>
    </row>
    <row r="74" spans="1:7" ht="21" customHeight="1" thickBot="1" x14ac:dyDescent="0.3">
      <c r="A74" s="21" t="s">
        <v>15</v>
      </c>
      <c r="B74" s="22"/>
      <c r="C74" s="23"/>
      <c r="D74" s="24">
        <f>SUM(D65:D73)</f>
        <v>109292.17000000001</v>
      </c>
      <c r="E74" s="23"/>
      <c r="F74" s="25"/>
      <c r="G74" s="26"/>
    </row>
    <row r="75" spans="1:7" ht="15.75" thickBot="1" x14ac:dyDescent="0.3">
      <c r="A75" s="29" t="s">
        <v>102</v>
      </c>
      <c r="B75" s="30"/>
      <c r="C75" s="31"/>
      <c r="D75" s="32">
        <f>SUM(D8,D10,D12,D14,D16,D18,D20,D22,D24,D26,D30,D32,D34,D36,D39,D41,D43,D45,D47,D49,D51,D54,D56,D58,D60,D62,D64,D74)</f>
        <v>128483.23000000001</v>
      </c>
      <c r="E75" s="31"/>
      <c r="F75" s="33"/>
      <c r="G75" s="34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Marijana</cp:lastModifiedBy>
  <dcterms:created xsi:type="dcterms:W3CDTF">2024-03-05T11:42:46Z</dcterms:created>
  <dcterms:modified xsi:type="dcterms:W3CDTF">2026-10-19T07:31:23Z</dcterms:modified>
</cp:coreProperties>
</file>